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My Shannoun\2Work\0 URGENT\Annex A\Attachments\4clearance\FERTIG\"/>
    </mc:Choice>
  </mc:AlternateContent>
  <xr:revisionPtr revIDLastSave="0" documentId="13_ncr:1_{EBF571DF-BEF9-4284-B289-90BF70243255}" xr6:coauthVersionLast="47" xr6:coauthVersionMax="47" xr10:uidLastSave="{00000000-0000-0000-0000-000000000000}"/>
  <bookViews>
    <workbookView xWindow="-110" yWindow="-110" windowWidth="19420" windowHeight="10420" tabRatio="719" xr2:uid="{4DBC6740-0AE2-CD46-BEF6-BF9B17B6E55C}"/>
  </bookViews>
  <sheets>
    <sheet name="NOTES" sheetId="10" r:id="rId1"/>
    <sheet name="Treatment courses" sheetId="2" r:id="rId2"/>
    <sheet name="Brachytherapy courses" sheetId="8" r:id="rId3"/>
    <sheet name="External beam courses" sheetId="7" r:id="rId4"/>
    <sheet name="Staff" sheetId="3" r:id="rId5"/>
    <sheet name="Centers &amp; devices" sheetId="9" r:id="rId6"/>
  </sheets>
  <definedNames>
    <definedName name="_xlnm.Print_Titles" localSheetId="2">'Brachytherapy courses'!$A:$B,'Brachytherapy courses'!$1:$3</definedName>
    <definedName name="_xlnm.Print_Titles" localSheetId="5">'Centers &amp; devices'!$A:$B,'Centers &amp; devices'!$1:$4</definedName>
    <definedName name="_xlnm.Print_Titles" localSheetId="3">'External beam courses'!$A:$B,'External beam courses'!$1:$3</definedName>
    <definedName name="_xlnm.Print_Titles" localSheetId="4">Staff!$A:$B,Staff!$1:$4</definedName>
    <definedName name="_xlnm.Print_Titles" localSheetId="1">'Treatment courses'!$A:$B,'Treatment courses'!$1:$4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2" l="1"/>
</calcChain>
</file>

<file path=xl/sharedStrings.xml><?xml version="1.0" encoding="utf-8"?>
<sst xmlns="http://schemas.openxmlformats.org/spreadsheetml/2006/main" count="1614" uniqueCount="182">
  <si>
    <t>Cobalt-60</t>
  </si>
  <si>
    <t>Linear accelerators</t>
  </si>
  <si>
    <t>Prostate</t>
  </si>
  <si>
    <t>Breast</t>
  </si>
  <si>
    <t>Lung/thorax (including oesophagus)</t>
  </si>
  <si>
    <t>Country Code</t>
  </si>
  <si>
    <t>Brain</t>
  </si>
  <si>
    <t>Colorectal</t>
  </si>
  <si>
    <t>Eye</t>
  </si>
  <si>
    <t xml:space="preserve">Gynaecological </t>
  </si>
  <si>
    <t>Head/neck</t>
  </si>
  <si>
    <t>Intravascular (e.g. for intimal hyperplasia)</t>
  </si>
  <si>
    <t>Lung</t>
  </si>
  <si>
    <t>Skin</t>
  </si>
  <si>
    <t>Benign diseases (other than sites listed above)</t>
  </si>
  <si>
    <t>Bladder</t>
  </si>
  <si>
    <t>Bone and soft tissue sarcomas</t>
  </si>
  <si>
    <t>Bone metastases</t>
  </si>
  <si>
    <t>Brain metastases</t>
  </si>
  <si>
    <t>Colon and rectum</t>
  </si>
  <si>
    <t>Gynaecological tumour</t>
  </si>
  <si>
    <t>Kidney (including Wilms' tumour)</t>
  </si>
  <si>
    <t>Lymphoma / Hodgkin</t>
  </si>
  <si>
    <t>Lymphoma / Non-Hodgkin</t>
  </si>
  <si>
    <t>Neuroblastoma</t>
  </si>
  <si>
    <t>Other (Myeloma/Leukemia)</t>
  </si>
  <si>
    <t>Other (Not specified)</t>
  </si>
  <si>
    <t xml:space="preserve">Other digestive tumours (e.g. stomach, liver) </t>
  </si>
  <si>
    <t>Other paediatric tumours</t>
  </si>
  <si>
    <t>Other urological tumours</t>
  </si>
  <si>
    <t>Primary brain</t>
  </si>
  <si>
    <t>Skin (local therapy)</t>
  </si>
  <si>
    <t>Skin (total skin electron beam irradiation)</t>
  </si>
  <si>
    <t>Testis</t>
  </si>
  <si>
    <t>Total body irradiation (TBI)</t>
  </si>
  <si>
    <t>Radiotherapy Centres</t>
  </si>
  <si>
    <t/>
  </si>
  <si>
    <t xml:space="preserve">Argentina </t>
  </si>
  <si>
    <t xml:space="preserve">ARG </t>
  </si>
  <si>
    <t xml:space="preserve">Armenia </t>
  </si>
  <si>
    <t>ARM</t>
  </si>
  <si>
    <t xml:space="preserve">Australia </t>
  </si>
  <si>
    <t xml:space="preserve">AUS </t>
  </si>
  <si>
    <t xml:space="preserve">Bangladesh </t>
  </si>
  <si>
    <t xml:space="preserve">BGD </t>
  </si>
  <si>
    <t xml:space="preserve">Belarus </t>
  </si>
  <si>
    <t xml:space="preserve">BLR </t>
  </si>
  <si>
    <t xml:space="preserve">Belgium </t>
  </si>
  <si>
    <t xml:space="preserve">BEL </t>
  </si>
  <si>
    <t xml:space="preserve">Brazil </t>
  </si>
  <si>
    <t xml:space="preserve">BRA </t>
  </si>
  <si>
    <t xml:space="preserve">Brunei Darussalam </t>
  </si>
  <si>
    <t xml:space="preserve">BRN </t>
  </si>
  <si>
    <t xml:space="preserve">Bulgaria </t>
  </si>
  <si>
    <t xml:space="preserve">BGR </t>
  </si>
  <si>
    <t xml:space="preserve">Canada </t>
  </si>
  <si>
    <t xml:space="preserve">CAN </t>
  </si>
  <si>
    <t xml:space="preserve">Chile </t>
  </si>
  <si>
    <t xml:space="preserve">CHL </t>
  </si>
  <si>
    <t xml:space="preserve">China </t>
  </si>
  <si>
    <t xml:space="preserve">CHN </t>
  </si>
  <si>
    <t xml:space="preserve">Cyprus </t>
  </si>
  <si>
    <t xml:space="preserve">CYP </t>
  </si>
  <si>
    <t xml:space="preserve">CZE </t>
  </si>
  <si>
    <t xml:space="preserve">Denmark </t>
  </si>
  <si>
    <t xml:space="preserve">DNK </t>
  </si>
  <si>
    <t xml:space="preserve">Estonia </t>
  </si>
  <si>
    <t xml:space="preserve">EST </t>
  </si>
  <si>
    <t xml:space="preserve">Finland </t>
  </si>
  <si>
    <t xml:space="preserve">FIN </t>
  </si>
  <si>
    <t xml:space="preserve">France </t>
  </si>
  <si>
    <t xml:space="preserve">FRA </t>
  </si>
  <si>
    <t xml:space="preserve">Germany </t>
  </si>
  <si>
    <t xml:space="preserve">DEU </t>
  </si>
  <si>
    <t xml:space="preserve">Greece </t>
  </si>
  <si>
    <t xml:space="preserve">GRC </t>
  </si>
  <si>
    <t xml:space="preserve">Hungary </t>
  </si>
  <si>
    <t xml:space="preserve">HUN </t>
  </si>
  <si>
    <t xml:space="preserve">Iceland </t>
  </si>
  <si>
    <t xml:space="preserve">ISL </t>
  </si>
  <si>
    <t xml:space="preserve">Indonesia </t>
  </si>
  <si>
    <t xml:space="preserve">IDN </t>
  </si>
  <si>
    <t>Iran (Islamic Republic of)</t>
  </si>
  <si>
    <t>IRN</t>
  </si>
  <si>
    <t xml:space="preserve">Iraq </t>
  </si>
  <si>
    <t xml:space="preserve">IRQ </t>
  </si>
  <si>
    <t xml:space="preserve">Italy </t>
  </si>
  <si>
    <t xml:space="preserve">ITA </t>
  </si>
  <si>
    <t xml:space="preserve">Japan </t>
  </si>
  <si>
    <t xml:space="preserve">JPN </t>
  </si>
  <si>
    <t xml:space="preserve">Lebanon </t>
  </si>
  <si>
    <t>LBN</t>
  </si>
  <si>
    <t xml:space="preserve">Lithuania </t>
  </si>
  <si>
    <t xml:space="preserve">LTU </t>
  </si>
  <si>
    <t xml:space="preserve">Luxembourg </t>
  </si>
  <si>
    <t xml:space="preserve">LUX </t>
  </si>
  <si>
    <t xml:space="preserve">Madagascar </t>
  </si>
  <si>
    <t xml:space="preserve">MDG </t>
  </si>
  <si>
    <t xml:space="preserve">Malaysia </t>
  </si>
  <si>
    <t>MYS</t>
  </si>
  <si>
    <t>Montenegro</t>
  </si>
  <si>
    <t>MNE</t>
  </si>
  <si>
    <t xml:space="preserve">Norway </t>
  </si>
  <si>
    <t xml:space="preserve">NOR </t>
  </si>
  <si>
    <t xml:space="preserve">Pakistan </t>
  </si>
  <si>
    <t>PAK</t>
  </si>
  <si>
    <t xml:space="preserve">Philippines </t>
  </si>
  <si>
    <t xml:space="preserve">PHL </t>
  </si>
  <si>
    <t xml:space="preserve">Poland </t>
  </si>
  <si>
    <t xml:space="preserve">POL </t>
  </si>
  <si>
    <t xml:space="preserve">Romania </t>
  </si>
  <si>
    <t xml:space="preserve">ROU </t>
  </si>
  <si>
    <t xml:space="preserve">Russian Federation </t>
  </si>
  <si>
    <t xml:space="preserve">RUS </t>
  </si>
  <si>
    <t xml:space="preserve">Saudi Arabia </t>
  </si>
  <si>
    <t xml:space="preserve">SAU </t>
  </si>
  <si>
    <t xml:space="preserve">Spain </t>
  </si>
  <si>
    <t xml:space="preserve">ESP </t>
  </si>
  <si>
    <t xml:space="preserve">Sudan </t>
  </si>
  <si>
    <t xml:space="preserve">SDN </t>
  </si>
  <si>
    <t xml:space="preserve">Suriname </t>
  </si>
  <si>
    <t>SUR</t>
  </si>
  <si>
    <t xml:space="preserve">Sweden </t>
  </si>
  <si>
    <t xml:space="preserve">SWE </t>
  </si>
  <si>
    <t xml:space="preserve">Switzerland </t>
  </si>
  <si>
    <t xml:space="preserve">CHE </t>
  </si>
  <si>
    <t xml:space="preserve">Thailand </t>
  </si>
  <si>
    <t>THA</t>
  </si>
  <si>
    <t xml:space="preserve">Turkey </t>
  </si>
  <si>
    <t>TUR</t>
  </si>
  <si>
    <t xml:space="preserve">Ukraine </t>
  </si>
  <si>
    <t>UKR</t>
  </si>
  <si>
    <t xml:space="preserve">United Arab Emirates </t>
  </si>
  <si>
    <t xml:space="preserve">ARE </t>
  </si>
  <si>
    <t xml:space="preserve">GBR </t>
  </si>
  <si>
    <t xml:space="preserve">USA </t>
  </si>
  <si>
    <t>Suriname</t>
  </si>
  <si>
    <t>United Kingdom</t>
  </si>
  <si>
    <t>Brachytherapy</t>
  </si>
  <si>
    <t>Total external beam treatments</t>
  </si>
  <si>
    <t>Total brachytherapy treatments</t>
  </si>
  <si>
    <t>All Physicians</t>
  </si>
  <si>
    <t>Radiation oncologist</t>
  </si>
  <si>
    <t>Other doctors using radiotherapy</t>
  </si>
  <si>
    <t>Radiation technologist in radiotherapy</t>
  </si>
  <si>
    <t>Medical physicists in radiotherapy</t>
  </si>
  <si>
    <t>Dosimetrist in radiotherapy</t>
  </si>
  <si>
    <t>Nurses in radiotherapy</t>
  </si>
  <si>
    <t>Number</t>
  </si>
  <si>
    <t>per 100,000 population</t>
  </si>
  <si>
    <t>Low-Energy x-ray (&lt;350 kVp)</t>
  </si>
  <si>
    <t>Stereotactic (with gamma source)</t>
  </si>
  <si>
    <t>Robotic radiosurgery</t>
  </si>
  <si>
    <t>Helical radiotherapy (tomotherapy)</t>
  </si>
  <si>
    <t>All Treatment Systems</t>
  </si>
  <si>
    <t>External beam therapy</t>
  </si>
  <si>
    <t>All radiotherapy</t>
  </si>
  <si>
    <t>United Nations Scientific Committee on the Effects of Atomic Radiation (UNSCEAR)</t>
  </si>
  <si>
    <t>UNSCEAR 2020/2021 Report, Scientific Annex A "Evaluation of medical exposure to ionizing radiation"</t>
  </si>
  <si>
    <t>Contents</t>
  </si>
  <si>
    <t>Disclaimers</t>
  </si>
  <si>
    <t>The designations employed and the presentation of material in this publication do not imply the expression of any opinion whatsoever on the part of the Secretariat of the United Nations concerning the legal status of any country, territory, city or area, or of its authorities, or concerning the delimitation of its frontiers or boundaries.</t>
  </si>
  <si>
    <t>This attachment has not been formally edited.</t>
  </si>
  <si>
    <t>UNSCEAR_2020_21_Annex-A_Attach_E-1.xlsx</t>
  </si>
  <si>
    <t>Czechia</t>
  </si>
  <si>
    <t>United States</t>
  </si>
  <si>
    <t>Country</t>
  </si>
  <si>
    <t>Radiation therapy staff (absolute numbers and per 100,000 population)</t>
  </si>
  <si>
    <t xml:space="preserve">© United Nations, December 2022. All rights reserved, worldwide. </t>
  </si>
  <si>
    <t>Radiation therapy treatment courses per year (absolute numbers and per 100,000 population)</t>
  </si>
  <si>
    <t>Brachytherapy courses per year by treatment site (absolute numbers)</t>
  </si>
  <si>
    <t>External beam courses per year by treatment site (absolute numbers)</t>
  </si>
  <si>
    <t>Radiation therapy centers and devices (absolute numbers and per 100,000 population)</t>
  </si>
  <si>
    <t>ATTACHMENT E-1</t>
  </si>
  <si>
    <t>SUMMARY OF SURVEY DATA FOR RADIATION THERAPY</t>
  </si>
  <si>
    <t>General practitioners</t>
  </si>
  <si>
    <t>Other (e.g. liquid brachytherapy for liver metastases)</t>
  </si>
  <si>
    <t>Kidney and renal pelvic</t>
  </si>
  <si>
    <t>Nodular non-Hodgkin's lymphoma</t>
  </si>
  <si>
    <t>Urinary bladder</t>
  </si>
  <si>
    <t>High dose rate/Low dose rate</t>
  </si>
  <si>
    <t>This electronic attachment includes supplementary information on radiation therapy received through the UNSCEAR Global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</si>
</sst>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1"/>
      <color theme="1"/>
      <name val="Calibri"/>
      <family val="2"/>
      <scheme val="minor"/>
    </font>
    <font>
      <sz val="11"/>
      <name val="Calibri"/>
      <family val="2"/>
      <scheme val="minor"/>
    </font>
    <font>
      <b/>
      <sz val="12"/>
      <color theme="1"/>
      <name val="Calibri"/>
      <family val="2"/>
      <scheme val="minor"/>
    </font>
    <font>
      <sz val="11"/>
      <color indexed="8"/>
      <name val="Calibri"/>
      <family val="2"/>
      <scheme val="minor"/>
    </font>
    <font>
      <b/>
      <sz val="11"/>
      <name val="Calibri"/>
      <family val="2"/>
      <scheme val="minor"/>
    </font>
    <font>
      <sz val="10"/>
      <name val="Arial"/>
      <family val="2"/>
    </font>
    <font>
      <b/>
      <sz val="10"/>
      <color theme="1"/>
      <name val="Arial"/>
      <family val="2"/>
    </font>
    <font>
      <sz val="11"/>
      <color theme="1"/>
      <name val="Arial"/>
      <family val="2"/>
    </font>
    <font>
      <sz val="12"/>
      <color theme="1"/>
      <name val="Arial"/>
      <family val="2"/>
    </font>
    <font>
      <b/>
      <sz val="11"/>
      <color theme="1"/>
      <name val="Arial"/>
      <family val="2"/>
    </font>
    <font>
      <i/>
      <sz val="10"/>
      <color rgb="FF000000"/>
      <name val="Arial"/>
      <family val="2"/>
    </font>
    <font>
      <i/>
      <sz val="10"/>
      <color theme="1"/>
      <name val="Arial"/>
      <family val="2"/>
    </font>
    <font>
      <sz val="9"/>
      <color rgb="FF000000"/>
      <name val="Arial"/>
      <family val="2"/>
    </font>
    <font>
      <sz val="9"/>
      <color theme="1"/>
      <name val="Arial"/>
      <family val="2"/>
    </font>
    <font>
      <i/>
      <sz val="11"/>
      <color theme="1"/>
      <name val="Arial"/>
      <family val="2"/>
    </font>
    <font>
      <i/>
      <sz val="10"/>
      <name val="Arial"/>
      <family val="2"/>
    </font>
    <font>
      <sz val="9"/>
      <name val="Arial"/>
      <family val="2"/>
    </font>
    <font>
      <sz val="11"/>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xf numFmtId="0" fontId="1" fillId="0" borderId="0"/>
    <xf numFmtId="0" fontId="1" fillId="0" borderId="0"/>
    <xf numFmtId="0" fontId="6" fillId="0" borderId="0"/>
  </cellStyleXfs>
  <cellXfs count="64">
    <xf numFmtId="0" fontId="0" fillId="0" borderId="0" xfId="0"/>
    <xf numFmtId="0" fontId="1" fillId="0" borderId="0" xfId="2"/>
    <xf numFmtId="0" fontId="2" fillId="2" borderId="0" xfId="3" applyFont="1" applyFill="1" applyAlignment="1">
      <alignment horizontal="left" vertical="top"/>
    </xf>
    <xf numFmtId="0" fontId="5" fillId="2" borderId="0" xfId="3" applyFont="1" applyFill="1" applyAlignment="1">
      <alignment horizontal="left" vertical="top"/>
    </xf>
    <xf numFmtId="0" fontId="2" fillId="2" borderId="0" xfId="3" applyFont="1" applyFill="1" applyAlignment="1">
      <alignment vertical="top"/>
    </xf>
    <xf numFmtId="0" fontId="2" fillId="2" borderId="0" xfId="4" applyFont="1" applyFill="1" applyAlignment="1">
      <alignment horizontal="left" vertical="center"/>
    </xf>
    <xf numFmtId="0" fontId="0" fillId="0" borderId="0" xfId="0"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9" fillId="0" borderId="0" xfId="0" applyFont="1" applyAlignment="1">
      <alignment vertical="center"/>
    </xf>
    <xf numFmtId="0" fontId="10" fillId="0" borderId="0" xfId="0" applyFont="1" applyBorder="1" applyAlignment="1">
      <alignment vertical="center"/>
    </xf>
    <xf numFmtId="0" fontId="12" fillId="0" borderId="1" xfId="0" applyFont="1" applyBorder="1" applyAlignment="1">
      <alignment horizontal="center" vertical="center" wrapText="1"/>
    </xf>
    <xf numFmtId="0" fontId="13" fillId="0" borderId="2" xfId="0" applyFont="1" applyBorder="1" applyAlignment="1">
      <alignment horizontal="left" vertical="center"/>
    </xf>
    <xf numFmtId="0" fontId="13" fillId="0" borderId="2" xfId="0" applyFont="1" applyBorder="1" applyAlignment="1">
      <alignment vertical="center"/>
    </xf>
    <xf numFmtId="0" fontId="14" fillId="0" borderId="2" xfId="0" applyFont="1" applyBorder="1" applyAlignment="1">
      <alignment horizontal="center" vertical="center"/>
    </xf>
    <xf numFmtId="1" fontId="14"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14" fillId="0" borderId="3" xfId="0" applyFont="1" applyBorder="1" applyAlignment="1">
      <alignment horizontal="center" vertical="center"/>
    </xf>
    <xf numFmtId="1" fontId="14" fillId="0" borderId="3"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13" fillId="0" borderId="4" xfId="0" applyFont="1" applyBorder="1" applyAlignment="1">
      <alignment horizontal="left" vertical="center"/>
    </xf>
    <xf numFmtId="0" fontId="13" fillId="0" borderId="4" xfId="0" applyFont="1" applyBorder="1" applyAlignment="1">
      <alignment vertical="center"/>
    </xf>
    <xf numFmtId="0" fontId="14" fillId="0" borderId="4" xfId="0" applyFont="1" applyBorder="1" applyAlignment="1">
      <alignment horizontal="center" vertical="center"/>
    </xf>
    <xf numFmtId="1" fontId="14" fillId="0" borderId="4" xfId="0" applyNumberFormat="1" applyFont="1" applyBorder="1" applyAlignment="1">
      <alignment horizontal="center" vertical="center"/>
    </xf>
    <xf numFmtId="164" fontId="14" fillId="0" borderId="4" xfId="0" applyNumberFormat="1" applyFont="1" applyBorder="1" applyAlignment="1">
      <alignment horizontal="center" vertical="center"/>
    </xf>
    <xf numFmtId="0" fontId="3" fillId="0" borderId="0" xfId="0" applyFont="1" applyAlignment="1">
      <alignment vertical="center" wrapText="1"/>
    </xf>
    <xf numFmtId="0" fontId="7" fillId="0" borderId="0" xfId="0" applyFont="1" applyAlignment="1">
      <alignment vertical="center"/>
    </xf>
    <xf numFmtId="0" fontId="8" fillId="0" borderId="0" xfId="0" applyFont="1" applyAlignment="1">
      <alignment vertical="center"/>
    </xf>
    <xf numFmtId="0" fontId="14" fillId="0" borderId="2" xfId="0" applyFont="1" applyBorder="1" applyAlignment="1">
      <alignment horizontal="left" vertical="center"/>
    </xf>
    <xf numFmtId="0" fontId="14" fillId="0" borderId="2" xfId="0" applyFont="1" applyBorder="1" applyAlignment="1">
      <alignment vertical="center"/>
    </xf>
    <xf numFmtId="0" fontId="14" fillId="0" borderId="3" xfId="0" applyFont="1" applyBorder="1" applyAlignment="1">
      <alignment horizontal="left" vertical="center"/>
    </xf>
    <xf numFmtId="0" fontId="14" fillId="0" borderId="3" xfId="0" applyFont="1" applyBorder="1" applyAlignment="1">
      <alignment vertical="center"/>
    </xf>
    <xf numFmtId="0" fontId="14" fillId="0" borderId="4" xfId="0" applyFont="1" applyBorder="1" applyAlignment="1">
      <alignment horizontal="left" vertical="center"/>
    </xf>
    <xf numFmtId="0" fontId="14" fillId="0" borderId="4" xfId="0" applyFont="1" applyBorder="1" applyAlignment="1">
      <alignment vertical="center"/>
    </xf>
    <xf numFmtId="0" fontId="15" fillId="0" borderId="1" xfId="0" applyFont="1" applyBorder="1" applyAlignment="1">
      <alignment horizontal="center" vertical="center" wrapText="1"/>
    </xf>
    <xf numFmtId="0" fontId="9" fillId="0" borderId="0" xfId="0" applyFont="1" applyAlignment="1">
      <alignment vertical="center" wrapText="1"/>
    </xf>
    <xf numFmtId="0" fontId="17" fillId="0" borderId="2" xfId="0" applyFont="1" applyFill="1" applyBorder="1" applyAlignment="1">
      <alignment horizontal="left" vertical="center"/>
    </xf>
    <xf numFmtId="2" fontId="14" fillId="0" borderId="2" xfId="0" applyNumberFormat="1" applyFont="1" applyBorder="1" applyAlignment="1">
      <alignment horizontal="center" vertical="center"/>
    </xf>
    <xf numFmtId="0" fontId="17" fillId="0" borderId="3" xfId="0" applyFont="1" applyFill="1" applyBorder="1" applyAlignment="1">
      <alignment horizontal="left" vertical="center"/>
    </xf>
    <xf numFmtId="2" fontId="14" fillId="0" borderId="3" xfId="0" applyNumberFormat="1" applyFont="1" applyBorder="1" applyAlignment="1">
      <alignment horizontal="center" vertical="center"/>
    </xf>
    <xf numFmtId="0" fontId="17" fillId="0" borderId="4" xfId="0" applyFont="1" applyFill="1" applyBorder="1" applyAlignment="1">
      <alignment horizontal="left" vertical="center"/>
    </xf>
    <xf numFmtId="2" fontId="14" fillId="0" borderId="4" xfId="0" applyNumberFormat="1" applyFont="1" applyBorder="1" applyAlignment="1">
      <alignment horizontal="center" vertical="center"/>
    </xf>
    <xf numFmtId="0" fontId="18" fillId="0" borderId="0" xfId="0" applyFont="1" applyFill="1" applyAlignment="1">
      <alignment vertical="center"/>
    </xf>
    <xf numFmtId="0" fontId="14" fillId="0" borderId="3" xfId="0" applyFont="1" applyFill="1" applyBorder="1" applyAlignment="1">
      <alignment horizontal="center" vertical="center"/>
    </xf>
    <xf numFmtId="2" fontId="14" fillId="0" borderId="3" xfId="0" applyNumberFormat="1" applyFont="1" applyFill="1" applyBorder="1" applyAlignment="1">
      <alignment horizontal="center" vertical="center"/>
    </xf>
    <xf numFmtId="0" fontId="14" fillId="0" borderId="3" xfId="0" applyFont="1" applyFill="1" applyBorder="1" applyAlignment="1">
      <alignment vertical="center"/>
    </xf>
    <xf numFmtId="1" fontId="14" fillId="0" borderId="3" xfId="0" applyNumberFormat="1" applyFont="1" applyFill="1" applyBorder="1" applyAlignment="1">
      <alignment horizontal="center" vertical="center"/>
    </xf>
    <xf numFmtId="164" fontId="14" fillId="0" borderId="3"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4" fillId="3" borderId="2" xfId="0" applyFont="1" applyFill="1" applyBorder="1" applyAlignment="1">
      <alignment horizontal="center" vertical="center"/>
    </xf>
    <xf numFmtId="2" fontId="14" fillId="3" borderId="2" xfId="0" applyNumberFormat="1" applyFont="1" applyFill="1" applyBorder="1" applyAlignment="1">
      <alignment horizontal="center" vertical="center"/>
    </xf>
    <xf numFmtId="0" fontId="14" fillId="3" borderId="3" xfId="0" applyFont="1" applyFill="1" applyBorder="1" applyAlignment="1">
      <alignment horizontal="center" vertical="center"/>
    </xf>
    <xf numFmtId="2" fontId="14" fillId="3" borderId="3"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49" fontId="2" fillId="2" borderId="0" xfId="3" applyNumberFormat="1" applyFont="1" applyFill="1" applyAlignment="1">
      <alignment vertical="top"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cellXfs>
  <cellStyles count="5">
    <cellStyle name="Normal" xfId="0" builtinId="0"/>
    <cellStyle name="Normal 2" xfId="2" xr:uid="{767A285F-6D51-48D8-AE47-CEB23AFA4BD3}"/>
    <cellStyle name="Normal 2 2" xfId="4" xr:uid="{7F52676E-F98E-4736-8B14-6D56530135B6}"/>
    <cellStyle name="Normal 2 3" xfId="3" xr:uid="{74C3CBF4-17A4-4467-9C41-D4CE6CE2083E}"/>
    <cellStyle name="Обычный 2" xfId="1" xr:uid="{01BF7587-205D-4562-A65D-8716A788C0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E1126-9DF2-4468-922C-6F269B949D29}">
  <dimension ref="A1:A26"/>
  <sheetViews>
    <sheetView tabSelected="1" workbookViewId="0"/>
  </sheetViews>
  <sheetFormatPr defaultColWidth="8" defaultRowHeight="14.5" x14ac:dyDescent="0.35"/>
  <cols>
    <col min="1" max="1" width="113" style="1" customWidth="1"/>
    <col min="2" max="16384" width="8" style="1"/>
  </cols>
  <sheetData>
    <row r="1" spans="1:1" x14ac:dyDescent="0.35">
      <c r="A1" s="1" t="s">
        <v>157</v>
      </c>
    </row>
    <row r="2" spans="1:1" x14ac:dyDescent="0.35">
      <c r="A2" s="2" t="s">
        <v>158</v>
      </c>
    </row>
    <row r="3" spans="1:1" x14ac:dyDescent="0.35">
      <c r="A3" s="2"/>
    </row>
    <row r="4" spans="1:1" x14ac:dyDescent="0.35">
      <c r="A4" s="3" t="s">
        <v>173</v>
      </c>
    </row>
    <row r="5" spans="1:1" x14ac:dyDescent="0.35">
      <c r="A5" s="3" t="s">
        <v>174</v>
      </c>
    </row>
    <row r="7" spans="1:1" x14ac:dyDescent="0.35">
      <c r="A7" s="3" t="s">
        <v>159</v>
      </c>
    </row>
    <row r="8" spans="1:1" x14ac:dyDescent="0.35">
      <c r="A8" s="2" t="s">
        <v>163</v>
      </c>
    </row>
    <row r="9" spans="1:1" x14ac:dyDescent="0.35">
      <c r="A9" s="4" t="s">
        <v>181</v>
      </c>
    </row>
    <row r="10" spans="1:1" x14ac:dyDescent="0.35">
      <c r="A10" s="4"/>
    </row>
    <row r="11" spans="1:1" x14ac:dyDescent="0.35">
      <c r="A11" s="4"/>
    </row>
    <row r="12" spans="1:1" x14ac:dyDescent="0.35">
      <c r="A12" s="4"/>
    </row>
    <row r="13" spans="1:1" x14ac:dyDescent="0.35">
      <c r="A13" s="4"/>
    </row>
    <row r="14" spans="1:1" x14ac:dyDescent="0.35">
      <c r="A14" s="4"/>
    </row>
    <row r="15" spans="1:1" x14ac:dyDescent="0.35">
      <c r="A15" s="4"/>
    </row>
    <row r="17" spans="1:1" x14ac:dyDescent="0.35">
      <c r="A17" s="3" t="s">
        <v>160</v>
      </c>
    </row>
    <row r="18" spans="1:1" ht="45.5" customHeight="1" x14ac:dyDescent="0.35">
      <c r="A18" s="56" t="s">
        <v>161</v>
      </c>
    </row>
    <row r="19" spans="1:1" ht="45.5" customHeight="1" x14ac:dyDescent="0.35">
      <c r="A19" s="56"/>
    </row>
    <row r="20" spans="1:1" ht="45.5" customHeight="1" x14ac:dyDescent="0.35">
      <c r="A20" s="56"/>
    </row>
    <row r="21" spans="1:1" x14ac:dyDescent="0.35">
      <c r="A21" s="4"/>
    </row>
    <row r="22" spans="1:1" x14ac:dyDescent="0.35">
      <c r="A22" s="4" t="s">
        <v>162</v>
      </c>
    </row>
    <row r="23" spans="1:1" x14ac:dyDescent="0.35">
      <c r="A23" s="5"/>
    </row>
    <row r="24" spans="1:1" x14ac:dyDescent="0.35">
      <c r="A24" s="4" t="s">
        <v>168</v>
      </c>
    </row>
    <row r="25" spans="1:1" x14ac:dyDescent="0.35">
      <c r="A25" s="5"/>
    </row>
    <row r="26" spans="1:1" x14ac:dyDescent="0.35">
      <c r="A26" s="5"/>
    </row>
  </sheetData>
  <pageMargins left="0.23622047244094491" right="0.23622047244094491" top="0.74803149606299213" bottom="0.74803149606299213" header="0.31496062992125984" footer="0.31496062992125984"/>
  <pageSetup paperSize="9" orientation="landscape" r:id="rId1"/>
  <headerFooter>
    <oddHeader>&amp;LUNSCEAR 2020/2021 Report, Annex A&amp;RAttachment E-1: &amp;A</oddHeader>
    <oddFooter>&amp;LPage &amp;P/&amp;N&amp;R@United Nations, December 2022. All rights reserved, worldwide.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7EC78-598B-4747-97AA-65C3336E843E}">
  <dimension ref="A1:G56"/>
  <sheetViews>
    <sheetView zoomScaleNormal="100" workbookViewId="0">
      <pane xSplit="2" ySplit="4" topLeftCell="C5" activePane="bottomRight" state="frozen"/>
      <selection pane="topRight" activeCell="C1" sqref="C1"/>
      <selection pane="bottomLeft" activeCell="A6" sqref="A6"/>
      <selection pane="bottomRight"/>
    </sheetView>
  </sheetViews>
  <sheetFormatPr defaultColWidth="10.58203125" defaultRowHeight="15.5" x14ac:dyDescent="0.35"/>
  <cols>
    <col min="1" max="1" width="6.83203125" style="9" customWidth="1"/>
    <col min="2" max="2" width="20.33203125" style="9" customWidth="1"/>
    <col min="3" max="3" width="11.5" style="9" customWidth="1"/>
    <col min="4" max="4" width="12.25" style="9" customWidth="1"/>
    <col min="5" max="5" width="12.83203125" style="9" customWidth="1"/>
    <col min="6" max="6" width="12.5" style="9" customWidth="1"/>
    <col min="7" max="7" width="12.58203125" style="9" customWidth="1"/>
    <col min="8" max="16384" width="10.58203125" style="9"/>
  </cols>
  <sheetData>
    <row r="1" spans="1:7" x14ac:dyDescent="0.35">
      <c r="A1" s="7" t="s">
        <v>169</v>
      </c>
      <c r="B1" s="8"/>
    </row>
    <row r="2" spans="1:7" x14ac:dyDescent="0.35">
      <c r="A2" s="10"/>
      <c r="B2" s="8"/>
    </row>
    <row r="3" spans="1:7" x14ac:dyDescent="0.35">
      <c r="A3" s="57" t="s">
        <v>5</v>
      </c>
      <c r="B3" s="57" t="s">
        <v>166</v>
      </c>
      <c r="C3" s="58" t="s">
        <v>148</v>
      </c>
      <c r="D3" s="58"/>
      <c r="E3" s="58"/>
      <c r="F3" s="58" t="s">
        <v>149</v>
      </c>
      <c r="G3" s="58"/>
    </row>
    <row r="4" spans="1:7" ht="26" x14ac:dyDescent="0.35">
      <c r="A4" s="57"/>
      <c r="B4" s="57"/>
      <c r="C4" s="55" t="s">
        <v>156</v>
      </c>
      <c r="D4" s="55" t="s">
        <v>138</v>
      </c>
      <c r="E4" s="55" t="s">
        <v>155</v>
      </c>
      <c r="F4" s="11" t="s">
        <v>138</v>
      </c>
      <c r="G4" s="11" t="s">
        <v>155</v>
      </c>
    </row>
    <row r="5" spans="1:7" x14ac:dyDescent="0.35">
      <c r="A5" s="12" t="s">
        <v>38</v>
      </c>
      <c r="B5" s="13" t="s">
        <v>37</v>
      </c>
      <c r="C5" s="15">
        <v>22387</v>
      </c>
      <c r="D5" s="15">
        <v>1512</v>
      </c>
      <c r="E5" s="15">
        <v>20875</v>
      </c>
      <c r="F5" s="16">
        <v>3.7689667268039542</v>
      </c>
      <c r="G5" s="16">
        <v>52.035172236794004</v>
      </c>
    </row>
    <row r="6" spans="1:7" x14ac:dyDescent="0.35">
      <c r="A6" s="17" t="s">
        <v>42</v>
      </c>
      <c r="B6" s="18" t="s">
        <v>41</v>
      </c>
      <c r="C6" s="20">
        <v>65367</v>
      </c>
      <c r="D6" s="20">
        <v>2747</v>
      </c>
      <c r="E6" s="20">
        <v>62620</v>
      </c>
      <c r="F6" s="21">
        <v>11.569983108751272</v>
      </c>
      <c r="G6" s="21">
        <v>263.74675728795216</v>
      </c>
    </row>
    <row r="7" spans="1:7" x14ac:dyDescent="0.35">
      <c r="A7" s="17" t="s">
        <v>44</v>
      </c>
      <c r="B7" s="18" t="s">
        <v>43</v>
      </c>
      <c r="C7" s="20">
        <v>34720</v>
      </c>
      <c r="D7" s="20">
        <v>8320</v>
      </c>
      <c r="E7" s="20">
        <v>26400</v>
      </c>
      <c r="F7" s="21">
        <v>5.1999999999999993</v>
      </c>
      <c r="G7" s="21">
        <v>16.5</v>
      </c>
    </row>
    <row r="8" spans="1:7" x14ac:dyDescent="0.35">
      <c r="A8" s="17" t="s">
        <v>46</v>
      </c>
      <c r="B8" s="18" t="s">
        <v>45</v>
      </c>
      <c r="C8" s="20">
        <v>20636</v>
      </c>
      <c r="D8" s="20">
        <v>2668</v>
      </c>
      <c r="E8" s="20">
        <v>14503</v>
      </c>
      <c r="F8" s="21">
        <v>28.1394022612984</v>
      </c>
      <c r="G8" s="21">
        <v>152.96317503583609</v>
      </c>
    </row>
    <row r="9" spans="1:7" x14ac:dyDescent="0.35">
      <c r="A9" s="17" t="s">
        <v>48</v>
      </c>
      <c r="B9" s="18" t="s">
        <v>47</v>
      </c>
      <c r="C9" s="20">
        <v>36733</v>
      </c>
      <c r="D9" s="20">
        <v>2022</v>
      </c>
      <c r="E9" s="20">
        <v>34711</v>
      </c>
      <c r="F9" s="21">
        <v>18.039004932088769</v>
      </c>
      <c r="G9" s="21">
        <v>309.66958466752379</v>
      </c>
    </row>
    <row r="10" spans="1:7" x14ac:dyDescent="0.35">
      <c r="A10" s="17" t="s">
        <v>50</v>
      </c>
      <c r="B10" s="18" t="s">
        <v>49</v>
      </c>
      <c r="C10" s="20">
        <v>260860</v>
      </c>
      <c r="D10" s="20">
        <v>18758</v>
      </c>
      <c r="E10" s="20">
        <v>242102</v>
      </c>
      <c r="F10" s="21">
        <v>9.1756017745392722</v>
      </c>
      <c r="G10" s="21">
        <v>118.42582049362976</v>
      </c>
    </row>
    <row r="11" spans="1:7" x14ac:dyDescent="0.35">
      <c r="A11" s="17" t="s">
        <v>52</v>
      </c>
      <c r="B11" s="18" t="s">
        <v>51</v>
      </c>
      <c r="C11" s="20">
        <v>254</v>
      </c>
      <c r="D11" s="20">
        <v>0</v>
      </c>
      <c r="E11" s="20">
        <v>254</v>
      </c>
      <c r="F11" s="21">
        <v>0</v>
      </c>
      <c r="G11" s="21">
        <v>60.289579871825296</v>
      </c>
    </row>
    <row r="12" spans="1:7" x14ac:dyDescent="0.35">
      <c r="A12" s="17" t="s">
        <v>54</v>
      </c>
      <c r="B12" s="18" t="s">
        <v>53</v>
      </c>
      <c r="C12" s="20">
        <v>17684</v>
      </c>
      <c r="D12" s="20">
        <v>400</v>
      </c>
      <c r="E12" s="20">
        <v>17284</v>
      </c>
      <c r="F12" s="21">
        <v>5.5914464289109089</v>
      </c>
      <c r="G12" s="21">
        <v>241.60640019324038</v>
      </c>
    </row>
    <row r="13" spans="1:7" x14ac:dyDescent="0.35">
      <c r="A13" s="17" t="s">
        <v>56</v>
      </c>
      <c r="B13" s="18" t="s">
        <v>55</v>
      </c>
      <c r="C13" s="20">
        <v>101697</v>
      </c>
      <c r="D13" s="20">
        <v>4973</v>
      </c>
      <c r="E13" s="20">
        <v>96725</v>
      </c>
      <c r="F13" s="21">
        <v>13.547424963597255</v>
      </c>
      <c r="G13" s="21">
        <v>263.49782417131399</v>
      </c>
    </row>
    <row r="14" spans="1:7" x14ac:dyDescent="0.35">
      <c r="A14" s="17" t="s">
        <v>60</v>
      </c>
      <c r="B14" s="18" t="s">
        <v>59</v>
      </c>
      <c r="C14" s="20">
        <v>920000</v>
      </c>
      <c r="D14" s="20"/>
      <c r="E14" s="20">
        <v>920000</v>
      </c>
      <c r="F14" s="21"/>
      <c r="G14" s="21">
        <v>65.958331540987373</v>
      </c>
    </row>
    <row r="15" spans="1:7" x14ac:dyDescent="0.35">
      <c r="A15" s="17" t="s">
        <v>62</v>
      </c>
      <c r="B15" s="18" t="s">
        <v>61</v>
      </c>
      <c r="C15" s="20">
        <v>1528</v>
      </c>
      <c r="D15" s="20">
        <v>95</v>
      </c>
      <c r="E15" s="20">
        <v>1433</v>
      </c>
      <c r="F15" s="21">
        <v>9.9779434933305318</v>
      </c>
      <c r="G15" s="21">
        <v>150.50940027308056</v>
      </c>
    </row>
    <row r="16" spans="1:7" x14ac:dyDescent="0.35">
      <c r="A16" s="17" t="s">
        <v>63</v>
      </c>
      <c r="B16" s="18" t="s">
        <v>164</v>
      </c>
      <c r="C16" s="20">
        <v>17980</v>
      </c>
      <c r="D16" s="20">
        <v>981</v>
      </c>
      <c r="E16" s="20">
        <v>16999</v>
      </c>
      <c r="F16" s="21">
        <v>9.2732459763943424</v>
      </c>
      <c r="G16" s="21">
        <v>160.68899934019106</v>
      </c>
    </row>
    <row r="17" spans="1:7" x14ac:dyDescent="0.35">
      <c r="A17" s="17" t="s">
        <v>65</v>
      </c>
      <c r="B17" s="18" t="s">
        <v>64</v>
      </c>
      <c r="C17" s="20">
        <v>20910</v>
      </c>
      <c r="D17" s="20">
        <v>264</v>
      </c>
      <c r="E17" s="20">
        <v>20646</v>
      </c>
      <c r="F17" s="21">
        <v>4.6315789473684212</v>
      </c>
      <c r="G17" s="21">
        <v>362.21052631578948</v>
      </c>
    </row>
    <row r="18" spans="1:7" x14ac:dyDescent="0.35">
      <c r="A18" s="17" t="s">
        <v>67</v>
      </c>
      <c r="B18" s="18" t="s">
        <v>66</v>
      </c>
      <c r="C18" s="20">
        <v>2310</v>
      </c>
      <c r="D18" s="48">
        <v>153</v>
      </c>
      <c r="E18" s="20">
        <v>2157</v>
      </c>
      <c r="F18" s="49">
        <v>11.602335633578525</v>
      </c>
      <c r="G18" s="21">
        <v>163.5701827557443</v>
      </c>
    </row>
    <row r="19" spans="1:7" x14ac:dyDescent="0.35">
      <c r="A19" s="17" t="s">
        <v>69</v>
      </c>
      <c r="B19" s="18" t="s">
        <v>68</v>
      </c>
      <c r="C19" s="20">
        <v>16400</v>
      </c>
      <c r="D19" s="20">
        <v>200</v>
      </c>
      <c r="E19" s="20">
        <v>16200</v>
      </c>
      <c r="F19" s="21">
        <v>3.6551357490003662</v>
      </c>
      <c r="G19" s="21">
        <v>296.06599566902963</v>
      </c>
    </row>
    <row r="20" spans="1:7" x14ac:dyDescent="0.35">
      <c r="A20" s="17" t="s">
        <v>71</v>
      </c>
      <c r="B20" s="18" t="s">
        <v>70</v>
      </c>
      <c r="C20" s="20">
        <v>164575</v>
      </c>
      <c r="D20" s="20">
        <v>6549</v>
      </c>
      <c r="E20" s="20">
        <v>158026</v>
      </c>
      <c r="F20" s="21">
        <v>9.911564748367482</v>
      </c>
      <c r="G20" s="21">
        <v>239.16398395564508</v>
      </c>
    </row>
    <row r="21" spans="1:7" x14ac:dyDescent="0.35">
      <c r="A21" s="17" t="s">
        <v>73</v>
      </c>
      <c r="B21" s="18" t="s">
        <v>72</v>
      </c>
      <c r="C21" s="20">
        <v>355000</v>
      </c>
      <c r="D21" s="20"/>
      <c r="E21" s="20">
        <v>355000</v>
      </c>
      <c r="F21" s="21"/>
      <c r="G21" s="21">
        <v>437.20557898950091</v>
      </c>
    </row>
    <row r="22" spans="1:7" x14ac:dyDescent="0.35">
      <c r="A22" s="17" t="s">
        <v>75</v>
      </c>
      <c r="B22" s="18" t="s">
        <v>74</v>
      </c>
      <c r="C22" s="20">
        <v>5985</v>
      </c>
      <c r="D22" s="20">
        <v>396</v>
      </c>
      <c r="E22" s="20">
        <v>5589</v>
      </c>
      <c r="F22" s="21">
        <v>3.613138686131387</v>
      </c>
      <c r="G22" s="21">
        <v>50.994525547445249</v>
      </c>
    </row>
    <row r="23" spans="1:7" x14ac:dyDescent="0.35">
      <c r="A23" s="17" t="s">
        <v>77</v>
      </c>
      <c r="B23" s="18" t="s">
        <v>76</v>
      </c>
      <c r="C23" s="20">
        <v>19843</v>
      </c>
      <c r="D23" s="20">
        <v>2540</v>
      </c>
      <c r="E23" s="20">
        <v>17303</v>
      </c>
      <c r="F23" s="21">
        <v>25.716310620633799</v>
      </c>
      <c r="G23" s="21">
        <v>175.18477270426243</v>
      </c>
    </row>
    <row r="24" spans="1:7" x14ac:dyDescent="0.35">
      <c r="A24" s="17" t="s">
        <v>79</v>
      </c>
      <c r="B24" s="18" t="s">
        <v>78</v>
      </c>
      <c r="C24" s="20">
        <v>815</v>
      </c>
      <c r="D24" s="20">
        <v>15</v>
      </c>
      <c r="E24" s="20">
        <v>800</v>
      </c>
      <c r="F24" s="21">
        <v>4.4332922514918032</v>
      </c>
      <c r="G24" s="21">
        <v>236.44225341289618</v>
      </c>
    </row>
    <row r="25" spans="1:7" x14ac:dyDescent="0.35">
      <c r="A25" s="17" t="s">
        <v>83</v>
      </c>
      <c r="B25" s="18" t="s">
        <v>82</v>
      </c>
      <c r="C25" s="20">
        <v>62900</v>
      </c>
      <c r="D25" s="20">
        <v>3900</v>
      </c>
      <c r="E25" s="20">
        <v>59000</v>
      </c>
      <c r="F25" s="21">
        <v>5.1896436163943713</v>
      </c>
      <c r="G25" s="21">
        <v>78.509993171094337</v>
      </c>
    </row>
    <row r="26" spans="1:7" x14ac:dyDescent="0.35">
      <c r="A26" s="17" t="s">
        <v>87</v>
      </c>
      <c r="B26" s="18" t="s">
        <v>86</v>
      </c>
      <c r="C26" s="20">
        <v>230000</v>
      </c>
      <c r="D26" s="20">
        <v>10000</v>
      </c>
      <c r="E26" s="20">
        <v>220000</v>
      </c>
      <c r="F26" s="21">
        <v>16.504524839268623</v>
      </c>
      <c r="G26" s="21">
        <v>363.09954646390969</v>
      </c>
    </row>
    <row r="27" spans="1:7" x14ac:dyDescent="0.35">
      <c r="A27" s="17" t="s">
        <v>89</v>
      </c>
      <c r="B27" s="18" t="s">
        <v>88</v>
      </c>
      <c r="C27" s="20">
        <v>251000</v>
      </c>
      <c r="D27" s="20">
        <v>11663</v>
      </c>
      <c r="E27" s="20">
        <v>239337</v>
      </c>
      <c r="F27" s="21">
        <v>9.1774666949946102</v>
      </c>
      <c r="G27" s="21">
        <v>188.33124808196217</v>
      </c>
    </row>
    <row r="28" spans="1:7" x14ac:dyDescent="0.35">
      <c r="A28" s="17" t="s">
        <v>91</v>
      </c>
      <c r="B28" s="18" t="s">
        <v>90</v>
      </c>
      <c r="C28" s="20">
        <v>4450</v>
      </c>
      <c r="D28" s="20">
        <v>140</v>
      </c>
      <c r="E28" s="20">
        <v>4310</v>
      </c>
      <c r="F28" s="21">
        <v>2.9166666666666665</v>
      </c>
      <c r="G28" s="21">
        <v>89.791666666666671</v>
      </c>
    </row>
    <row r="29" spans="1:7" x14ac:dyDescent="0.35">
      <c r="A29" s="17" t="s">
        <v>93</v>
      </c>
      <c r="B29" s="18" t="s">
        <v>92</v>
      </c>
      <c r="C29" s="20">
        <v>5854</v>
      </c>
      <c r="D29" s="20">
        <v>627</v>
      </c>
      <c r="E29" s="20">
        <v>5227</v>
      </c>
      <c r="F29" s="21">
        <v>21.70633236376074</v>
      </c>
      <c r="G29" s="21">
        <v>180.95534173106444</v>
      </c>
    </row>
    <row r="30" spans="1:7" x14ac:dyDescent="0.35">
      <c r="A30" s="17" t="s">
        <v>95</v>
      </c>
      <c r="B30" s="18" t="s">
        <v>94</v>
      </c>
      <c r="C30" s="20">
        <v>1369</v>
      </c>
      <c r="D30" s="20">
        <v>31</v>
      </c>
      <c r="E30" s="20">
        <v>1338</v>
      </c>
      <c r="F30" s="21">
        <v>5.6722223950318655</v>
      </c>
      <c r="G30" s="21">
        <v>244.82043756621405</v>
      </c>
    </row>
    <row r="31" spans="1:7" x14ac:dyDescent="0.35">
      <c r="A31" s="17" t="s">
        <v>97</v>
      </c>
      <c r="B31" s="18" t="s">
        <v>96</v>
      </c>
      <c r="C31" s="20">
        <v>158</v>
      </c>
      <c r="D31" s="20">
        <v>0</v>
      </c>
      <c r="E31" s="20">
        <v>158</v>
      </c>
      <c r="F31" s="21">
        <v>0</v>
      </c>
      <c r="G31" s="21">
        <v>0.63479308959421454</v>
      </c>
    </row>
    <row r="32" spans="1:7" x14ac:dyDescent="0.35">
      <c r="A32" s="17" t="s">
        <v>99</v>
      </c>
      <c r="B32" s="18" t="s">
        <v>98</v>
      </c>
      <c r="C32" s="20">
        <v>14300</v>
      </c>
      <c r="D32" s="20">
        <v>1800</v>
      </c>
      <c r="E32" s="20">
        <v>12500</v>
      </c>
      <c r="F32" s="21">
        <v>5.4924768324275828</v>
      </c>
      <c r="G32" s="21">
        <v>38.142200225191552</v>
      </c>
    </row>
    <row r="33" spans="1:7" x14ac:dyDescent="0.35">
      <c r="A33" s="17" t="s">
        <v>101</v>
      </c>
      <c r="B33" s="18" t="s">
        <v>100</v>
      </c>
      <c r="C33" s="20">
        <v>1391</v>
      </c>
      <c r="D33" s="20">
        <v>76</v>
      </c>
      <c r="E33" s="20">
        <v>1099</v>
      </c>
      <c r="F33" s="21">
        <v>12.666666666666666</v>
      </c>
      <c r="G33" s="21">
        <v>183.16666666666669</v>
      </c>
    </row>
    <row r="34" spans="1:7" x14ac:dyDescent="0.35">
      <c r="A34" s="17" t="s">
        <v>103</v>
      </c>
      <c r="B34" s="18" t="s">
        <v>102</v>
      </c>
      <c r="C34" s="20">
        <v>13061</v>
      </c>
      <c r="D34" s="20">
        <v>268</v>
      </c>
      <c r="E34" s="20">
        <v>12978</v>
      </c>
      <c r="F34" s="21">
        <v>5.0607870392488588</v>
      </c>
      <c r="G34" s="21">
        <v>245.07050072899881</v>
      </c>
    </row>
    <row r="35" spans="1:7" x14ac:dyDescent="0.35">
      <c r="A35" s="17" t="s">
        <v>105</v>
      </c>
      <c r="B35" s="18" t="s">
        <v>104</v>
      </c>
      <c r="C35" s="20">
        <v>169050</v>
      </c>
      <c r="D35" s="20">
        <v>2962</v>
      </c>
      <c r="E35" s="20">
        <f>166088/15</f>
        <v>11072.533333333333</v>
      </c>
      <c r="F35" s="21">
        <v>1.4255838492612087</v>
      </c>
      <c r="G35" s="21">
        <v>5.3291102938576556</v>
      </c>
    </row>
    <row r="36" spans="1:7" x14ac:dyDescent="0.35">
      <c r="A36" s="17" t="s">
        <v>107</v>
      </c>
      <c r="B36" s="18" t="s">
        <v>106</v>
      </c>
      <c r="C36" s="20">
        <v>80000</v>
      </c>
      <c r="D36" s="20">
        <v>1318</v>
      </c>
      <c r="E36" s="20">
        <v>33526</v>
      </c>
      <c r="F36" s="21">
        <v>1.304950495049505</v>
      </c>
      <c r="G36" s="21">
        <v>33.1940594059406</v>
      </c>
    </row>
    <row r="37" spans="1:7" x14ac:dyDescent="0.35">
      <c r="A37" s="17" t="s">
        <v>109</v>
      </c>
      <c r="B37" s="18" t="s">
        <v>108</v>
      </c>
      <c r="C37" s="20">
        <v>86270</v>
      </c>
      <c r="D37" s="20">
        <v>10796</v>
      </c>
      <c r="E37" s="20">
        <v>75474</v>
      </c>
      <c r="F37" s="21">
        <v>28.08734519146914</v>
      </c>
      <c r="G37" s="21">
        <v>196.35645525944255</v>
      </c>
    </row>
    <row r="38" spans="1:7" x14ac:dyDescent="0.35">
      <c r="A38" s="17" t="s">
        <v>111</v>
      </c>
      <c r="B38" s="18" t="s">
        <v>110</v>
      </c>
      <c r="C38" s="20">
        <v>32774</v>
      </c>
      <c r="D38" s="20">
        <v>1582</v>
      </c>
      <c r="E38" s="20">
        <v>31192</v>
      </c>
      <c r="F38" s="21">
        <v>8.0558101639678164</v>
      </c>
      <c r="G38" s="21">
        <v>158.83491190548935</v>
      </c>
    </row>
    <row r="39" spans="1:7" x14ac:dyDescent="0.35">
      <c r="A39" s="17" t="s">
        <v>113</v>
      </c>
      <c r="B39" s="18" t="s">
        <v>112</v>
      </c>
      <c r="C39" s="20">
        <v>440000</v>
      </c>
      <c r="D39" s="20">
        <v>15500</v>
      </c>
      <c r="E39" s="20">
        <v>424000</v>
      </c>
      <c r="F39" s="21">
        <v>10.597037937833372</v>
      </c>
      <c r="G39" s="21">
        <v>289.88026358976452</v>
      </c>
    </row>
    <row r="40" spans="1:7" x14ac:dyDescent="0.35">
      <c r="A40" s="17" t="s">
        <v>115</v>
      </c>
      <c r="B40" s="18" t="s">
        <v>114</v>
      </c>
      <c r="C40" s="20">
        <v>8767</v>
      </c>
      <c r="D40" s="20">
        <v>767</v>
      </c>
      <c r="E40" s="20">
        <v>8000</v>
      </c>
      <c r="F40" s="21">
        <v>2.4163334310787987</v>
      </c>
      <c r="G40" s="21">
        <v>25.20295625636296</v>
      </c>
    </row>
    <row r="41" spans="1:7" x14ac:dyDescent="0.35">
      <c r="A41" s="17" t="s">
        <v>117</v>
      </c>
      <c r="B41" s="18" t="s">
        <v>116</v>
      </c>
      <c r="C41" s="20">
        <v>122347</v>
      </c>
      <c r="D41" s="20">
        <v>9063</v>
      </c>
      <c r="E41" s="20">
        <v>113284</v>
      </c>
      <c r="F41" s="21">
        <v>19.444470428571318</v>
      </c>
      <c r="G41" s="21">
        <v>243.04837118286144</v>
      </c>
    </row>
    <row r="42" spans="1:7" x14ac:dyDescent="0.35">
      <c r="A42" s="17" t="s">
        <v>119</v>
      </c>
      <c r="B42" s="18" t="s">
        <v>118</v>
      </c>
      <c r="C42" s="20">
        <v>3471</v>
      </c>
      <c r="D42" s="20"/>
      <c r="E42" s="20">
        <v>3471</v>
      </c>
      <c r="F42" s="21"/>
      <c r="G42" s="21">
        <v>8.3947436280122947</v>
      </c>
    </row>
    <row r="43" spans="1:7" x14ac:dyDescent="0.35">
      <c r="A43" s="17" t="s">
        <v>121</v>
      </c>
      <c r="B43" s="18" t="s">
        <v>136</v>
      </c>
      <c r="C43" s="20">
        <v>379</v>
      </c>
      <c r="D43" s="20">
        <v>57</v>
      </c>
      <c r="E43" s="20">
        <v>323</v>
      </c>
      <c r="F43" s="21">
        <v>10.208321393776147</v>
      </c>
      <c r="G43" s="21">
        <v>57.847154564731497</v>
      </c>
    </row>
    <row r="44" spans="1:7" x14ac:dyDescent="0.35">
      <c r="A44" s="17" t="s">
        <v>123</v>
      </c>
      <c r="B44" s="18" t="s">
        <v>122</v>
      </c>
      <c r="C44" s="20">
        <v>25150</v>
      </c>
      <c r="D44" s="20">
        <v>1650</v>
      </c>
      <c r="E44" s="20">
        <v>23500</v>
      </c>
      <c r="F44" s="21">
        <v>16.5</v>
      </c>
      <c r="G44" s="21">
        <v>235</v>
      </c>
    </row>
    <row r="45" spans="1:7" x14ac:dyDescent="0.35">
      <c r="A45" s="17" t="s">
        <v>125</v>
      </c>
      <c r="B45" s="18" t="s">
        <v>124</v>
      </c>
      <c r="C45" s="20">
        <v>32999</v>
      </c>
      <c r="D45" s="20">
        <v>2000</v>
      </c>
      <c r="E45" s="20">
        <v>30999</v>
      </c>
      <c r="F45" s="21">
        <v>23.754238646958566</v>
      </c>
      <c r="G45" s="21">
        <v>368.1788219085343</v>
      </c>
    </row>
    <row r="46" spans="1:7" x14ac:dyDescent="0.35">
      <c r="A46" s="17" t="s">
        <v>127</v>
      </c>
      <c r="B46" s="18" t="s">
        <v>126</v>
      </c>
      <c r="C46" s="20">
        <v>44233</v>
      </c>
      <c r="D46" s="20">
        <v>16764</v>
      </c>
      <c r="E46" s="20">
        <v>42090</v>
      </c>
      <c r="F46" s="21">
        <v>25.241673895190047</v>
      </c>
      <c r="G46" s="21">
        <v>63.375212016735212</v>
      </c>
    </row>
    <row r="47" spans="1:7" x14ac:dyDescent="0.35">
      <c r="A47" s="17" t="s">
        <v>131</v>
      </c>
      <c r="B47" s="18" t="s">
        <v>130</v>
      </c>
      <c r="C47" s="20">
        <v>5567</v>
      </c>
      <c r="D47" s="20">
        <v>151</v>
      </c>
      <c r="E47" s="20">
        <v>5416</v>
      </c>
      <c r="F47" s="21">
        <v>0.35727890705779641</v>
      </c>
      <c r="G47" s="21">
        <v>12.814718944536589</v>
      </c>
    </row>
    <row r="48" spans="1:7" x14ac:dyDescent="0.35">
      <c r="A48" s="17" t="s">
        <v>133</v>
      </c>
      <c r="B48" s="18" t="s">
        <v>132</v>
      </c>
      <c r="C48" s="20">
        <v>1083</v>
      </c>
      <c r="D48" s="20">
        <v>66</v>
      </c>
      <c r="E48" s="20">
        <v>1017</v>
      </c>
      <c r="F48" s="21">
        <v>0.71200406489593415</v>
      </c>
      <c r="G48" s="21">
        <v>10.971335363623712</v>
      </c>
    </row>
    <row r="49" spans="1:7" x14ac:dyDescent="0.35">
      <c r="A49" s="17" t="s">
        <v>134</v>
      </c>
      <c r="B49" s="18" t="s">
        <v>137</v>
      </c>
      <c r="C49" s="20">
        <v>150438</v>
      </c>
      <c r="D49" s="20">
        <v>5569</v>
      </c>
      <c r="E49" s="20">
        <v>144869</v>
      </c>
      <c r="F49" s="21">
        <v>8.5676923076923082</v>
      </c>
      <c r="G49" s="21">
        <v>222.87538461538463</v>
      </c>
    </row>
    <row r="50" spans="1:7" x14ac:dyDescent="0.35">
      <c r="A50" s="22" t="s">
        <v>135</v>
      </c>
      <c r="B50" s="23" t="s">
        <v>165</v>
      </c>
      <c r="C50" s="25">
        <v>1029850</v>
      </c>
      <c r="D50" s="25">
        <v>33537</v>
      </c>
      <c r="E50" s="25">
        <v>996313</v>
      </c>
      <c r="F50" s="26">
        <v>10.382972136222911</v>
      </c>
      <c r="G50" s="26">
        <v>308.45603715170279</v>
      </c>
    </row>
    <row r="51" spans="1:7" x14ac:dyDescent="0.35">
      <c r="A51" s="8"/>
    </row>
    <row r="52" spans="1:7" x14ac:dyDescent="0.35">
      <c r="A52" s="8"/>
    </row>
    <row r="54" spans="1:7" x14ac:dyDescent="0.35">
      <c r="A54" s="8"/>
    </row>
    <row r="55" spans="1:7" x14ac:dyDescent="0.35">
      <c r="A55" s="8"/>
    </row>
    <row r="56" spans="1:7" x14ac:dyDescent="0.35">
      <c r="A56" s="8"/>
    </row>
  </sheetData>
  <mergeCells count="4">
    <mergeCell ref="B3:B4"/>
    <mergeCell ref="A3:A4"/>
    <mergeCell ref="C3:E3"/>
    <mergeCell ref="F3:G3"/>
  </mergeCells>
  <pageMargins left="0.23622047244094491" right="0.23622047244094491" top="0.74803149606299213" bottom="0.74803149606299213" header="0.31496062992125984" footer="0.31496062992125984"/>
  <pageSetup paperSize="9" orientation="landscape" r:id="rId1"/>
  <headerFooter>
    <oddHeader>&amp;LUNSCEAR 2020/2021 Report, Annex A&amp;RAttachment E-1: &amp;A</oddHeader>
    <oddFooter>&amp;LPage &amp;P/&amp;N&amp;R@United Nations, December 2022. All rights reserved, worldwide.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70E34-27E8-AF47-BDA6-4B58DEA707DF}">
  <dimension ref="A1:Q46"/>
  <sheetViews>
    <sheetView zoomScale="80" zoomScaleNormal="80" workbookViewId="0">
      <pane xSplit="2" ySplit="3" topLeftCell="C4" activePane="bottomRight" state="frozen"/>
      <selection activeCell="B6" sqref="B6"/>
      <selection pane="topRight" activeCell="B6" sqref="B6"/>
      <selection pane="bottomLeft" activeCell="B6" sqref="B6"/>
      <selection pane="bottomRight"/>
    </sheetView>
  </sheetViews>
  <sheetFormatPr defaultColWidth="10.58203125" defaultRowHeight="15.5" x14ac:dyDescent="0.35"/>
  <cols>
    <col min="1" max="1" width="7.25" style="6" customWidth="1"/>
    <col min="2" max="2" width="23" style="6" customWidth="1"/>
    <col min="3" max="4" width="9.25" style="6" customWidth="1"/>
    <col min="5" max="5" width="10.58203125" style="6" customWidth="1"/>
    <col min="6" max="6" width="9.25" style="6" customWidth="1"/>
    <col min="7" max="7" width="14.33203125" style="6" customWidth="1"/>
    <col min="8" max="8" width="10.58203125" style="6"/>
    <col min="9" max="9" width="13.5" style="6" customWidth="1"/>
    <col min="10" max="10" width="9.25" style="6" customWidth="1"/>
    <col min="11" max="11" width="10" style="6" customWidth="1"/>
    <col min="12" max="12" width="10.25" style="6" customWidth="1"/>
    <col min="13" max="13" width="10.08203125" style="6" customWidth="1"/>
    <col min="14" max="14" width="13.5" style="6" customWidth="1"/>
    <col min="15" max="16" width="9" style="6" customWidth="1"/>
    <col min="17" max="17" width="13" style="6" customWidth="1"/>
    <col min="18" max="16384" width="10.58203125" style="6"/>
  </cols>
  <sheetData>
    <row r="1" spans="1:17" x14ac:dyDescent="0.35">
      <c r="A1" s="28" t="s">
        <v>170</v>
      </c>
      <c r="B1" s="9"/>
      <c r="C1" s="9"/>
      <c r="D1" s="9"/>
      <c r="E1" s="9"/>
      <c r="F1" s="9"/>
      <c r="G1" s="9"/>
      <c r="H1" s="9"/>
      <c r="I1" s="9"/>
      <c r="J1" s="9"/>
      <c r="K1" s="9"/>
      <c r="L1" s="9"/>
      <c r="M1" s="9"/>
      <c r="N1" s="9"/>
      <c r="O1" s="9"/>
      <c r="P1" s="9"/>
      <c r="Q1" s="9"/>
    </row>
    <row r="2" spans="1:17" x14ac:dyDescent="0.35">
      <c r="A2" s="29"/>
      <c r="B2" s="9"/>
      <c r="C2" s="9"/>
      <c r="D2" s="9"/>
      <c r="E2" s="9"/>
      <c r="F2" s="9"/>
      <c r="G2" s="9"/>
      <c r="H2" s="9"/>
      <c r="I2" s="9"/>
      <c r="J2" s="9"/>
      <c r="K2" s="9"/>
      <c r="L2" s="9"/>
      <c r="M2" s="9"/>
      <c r="N2" s="9"/>
      <c r="O2" s="9"/>
      <c r="P2" s="9"/>
      <c r="Q2" s="9"/>
    </row>
    <row r="3" spans="1:17" s="27" customFormat="1" ht="69.75" customHeight="1" x14ac:dyDescent="0.35">
      <c r="A3" s="11" t="s">
        <v>5</v>
      </c>
      <c r="B3" s="11" t="s">
        <v>166</v>
      </c>
      <c r="C3" s="11" t="s">
        <v>6</v>
      </c>
      <c r="D3" s="11" t="s">
        <v>3</v>
      </c>
      <c r="E3" s="11" t="s">
        <v>7</v>
      </c>
      <c r="F3" s="11" t="s">
        <v>8</v>
      </c>
      <c r="G3" s="11" t="s">
        <v>9</v>
      </c>
      <c r="H3" s="11" t="s">
        <v>10</v>
      </c>
      <c r="I3" s="11" t="s">
        <v>11</v>
      </c>
      <c r="J3" s="11" t="s">
        <v>12</v>
      </c>
      <c r="K3" s="11" t="s">
        <v>177</v>
      </c>
      <c r="L3" s="11" t="s">
        <v>178</v>
      </c>
      <c r="M3" s="11" t="s">
        <v>179</v>
      </c>
      <c r="N3" s="11" t="s">
        <v>176</v>
      </c>
      <c r="O3" s="11" t="s">
        <v>2</v>
      </c>
      <c r="P3" s="11" t="s">
        <v>13</v>
      </c>
      <c r="Q3" s="11" t="s">
        <v>140</v>
      </c>
    </row>
    <row r="4" spans="1:17" x14ac:dyDescent="0.35">
      <c r="A4" s="30" t="s">
        <v>38</v>
      </c>
      <c r="B4" s="31" t="s">
        <v>37</v>
      </c>
      <c r="C4" s="14" t="s">
        <v>36</v>
      </c>
      <c r="D4" s="14">
        <v>25</v>
      </c>
      <c r="E4" s="14" t="s">
        <v>36</v>
      </c>
      <c r="F4" s="14" t="s">
        <v>36</v>
      </c>
      <c r="G4" s="14">
        <v>1062</v>
      </c>
      <c r="H4" s="14">
        <v>12</v>
      </c>
      <c r="I4" s="14" t="s">
        <v>36</v>
      </c>
      <c r="J4" s="14" t="s">
        <v>36</v>
      </c>
      <c r="K4" s="14" t="s">
        <v>36</v>
      </c>
      <c r="L4" s="14" t="s">
        <v>36</v>
      </c>
      <c r="M4" s="14" t="s">
        <v>36</v>
      </c>
      <c r="N4" s="14" t="s">
        <v>36</v>
      </c>
      <c r="O4" s="14">
        <v>275</v>
      </c>
      <c r="P4" s="14">
        <v>137</v>
      </c>
      <c r="Q4" s="14">
        <v>1512</v>
      </c>
    </row>
    <row r="5" spans="1:17" x14ac:dyDescent="0.35">
      <c r="A5" s="32" t="s">
        <v>42</v>
      </c>
      <c r="B5" s="33" t="s">
        <v>41</v>
      </c>
      <c r="C5" s="19" t="s">
        <v>36</v>
      </c>
      <c r="D5" s="19" t="s">
        <v>36</v>
      </c>
      <c r="E5" s="19" t="s">
        <v>36</v>
      </c>
      <c r="F5" s="19" t="s">
        <v>36</v>
      </c>
      <c r="G5" s="19">
        <v>1648</v>
      </c>
      <c r="H5" s="19" t="s">
        <v>36</v>
      </c>
      <c r="I5" s="19" t="s">
        <v>36</v>
      </c>
      <c r="J5" s="19" t="s">
        <v>36</v>
      </c>
      <c r="K5" s="19" t="s">
        <v>36</v>
      </c>
      <c r="L5" s="19" t="s">
        <v>36</v>
      </c>
      <c r="M5" s="19" t="s">
        <v>36</v>
      </c>
      <c r="N5" s="19" t="s">
        <v>36</v>
      </c>
      <c r="O5" s="19">
        <v>366</v>
      </c>
      <c r="P5" s="19" t="s">
        <v>36</v>
      </c>
      <c r="Q5" s="19">
        <v>2747</v>
      </c>
    </row>
    <row r="6" spans="1:17" x14ac:dyDescent="0.35">
      <c r="A6" s="32" t="s">
        <v>44</v>
      </c>
      <c r="B6" s="33" t="s">
        <v>43</v>
      </c>
      <c r="C6" s="19" t="s">
        <v>36</v>
      </c>
      <c r="D6" s="19" t="s">
        <v>36</v>
      </c>
      <c r="E6" s="19" t="s">
        <v>36</v>
      </c>
      <c r="F6" s="19" t="s">
        <v>36</v>
      </c>
      <c r="G6" s="19" t="s">
        <v>36</v>
      </c>
      <c r="H6" s="19" t="s">
        <v>36</v>
      </c>
      <c r="I6" s="19" t="s">
        <v>36</v>
      </c>
      <c r="J6" s="19" t="s">
        <v>36</v>
      </c>
      <c r="K6" s="19" t="s">
        <v>36</v>
      </c>
      <c r="L6" s="19" t="s">
        <v>36</v>
      </c>
      <c r="M6" s="19" t="s">
        <v>36</v>
      </c>
      <c r="N6" s="19" t="s">
        <v>36</v>
      </c>
      <c r="O6" s="19" t="s">
        <v>36</v>
      </c>
      <c r="P6" s="19" t="s">
        <v>36</v>
      </c>
      <c r="Q6" s="19">
        <v>8320</v>
      </c>
    </row>
    <row r="7" spans="1:17" x14ac:dyDescent="0.35">
      <c r="A7" s="32" t="s">
        <v>46</v>
      </c>
      <c r="B7" s="33" t="s">
        <v>45</v>
      </c>
      <c r="C7" s="19" t="s">
        <v>36</v>
      </c>
      <c r="D7" s="19" t="s">
        <v>36</v>
      </c>
      <c r="E7" s="19" t="s">
        <v>36</v>
      </c>
      <c r="F7" s="19" t="s">
        <v>36</v>
      </c>
      <c r="G7" s="19" t="s">
        <v>36</v>
      </c>
      <c r="H7" s="19" t="s">
        <v>36</v>
      </c>
      <c r="I7" s="19" t="s">
        <v>36</v>
      </c>
      <c r="J7" s="19" t="s">
        <v>36</v>
      </c>
      <c r="K7" s="19" t="s">
        <v>36</v>
      </c>
      <c r="L7" s="19" t="s">
        <v>36</v>
      </c>
      <c r="M7" s="19" t="s">
        <v>36</v>
      </c>
      <c r="N7" s="19" t="s">
        <v>36</v>
      </c>
      <c r="O7" s="19" t="s">
        <v>36</v>
      </c>
      <c r="P7" s="19" t="s">
        <v>36</v>
      </c>
      <c r="Q7" s="19">
        <v>2668</v>
      </c>
    </row>
    <row r="8" spans="1:17" x14ac:dyDescent="0.35">
      <c r="A8" s="32" t="s">
        <v>48</v>
      </c>
      <c r="B8" s="33" t="s">
        <v>47</v>
      </c>
      <c r="C8" s="19" t="s">
        <v>36</v>
      </c>
      <c r="D8" s="19" t="s">
        <v>36</v>
      </c>
      <c r="E8" s="19" t="s">
        <v>36</v>
      </c>
      <c r="F8" s="19" t="s">
        <v>36</v>
      </c>
      <c r="G8" s="19" t="s">
        <v>36</v>
      </c>
      <c r="H8" s="19" t="s">
        <v>36</v>
      </c>
      <c r="I8" s="19" t="s">
        <v>36</v>
      </c>
      <c r="J8" s="19" t="s">
        <v>36</v>
      </c>
      <c r="K8" s="19" t="s">
        <v>36</v>
      </c>
      <c r="L8" s="19" t="s">
        <v>36</v>
      </c>
      <c r="M8" s="19" t="s">
        <v>36</v>
      </c>
      <c r="N8" s="19" t="s">
        <v>36</v>
      </c>
      <c r="O8" s="19" t="s">
        <v>36</v>
      </c>
      <c r="P8" s="19" t="s">
        <v>36</v>
      </c>
      <c r="Q8" s="19">
        <v>2022</v>
      </c>
    </row>
    <row r="9" spans="1:17" x14ac:dyDescent="0.35">
      <c r="A9" s="32" t="s">
        <v>50</v>
      </c>
      <c r="B9" s="33" t="s">
        <v>49</v>
      </c>
      <c r="C9" s="19" t="s">
        <v>36</v>
      </c>
      <c r="D9" s="19" t="s">
        <v>36</v>
      </c>
      <c r="E9" s="19" t="s">
        <v>36</v>
      </c>
      <c r="F9" s="19">
        <v>538</v>
      </c>
      <c r="G9" s="19">
        <v>17753</v>
      </c>
      <c r="H9" s="19" t="s">
        <v>36</v>
      </c>
      <c r="I9" s="19" t="s">
        <v>36</v>
      </c>
      <c r="J9" s="19" t="s">
        <v>36</v>
      </c>
      <c r="K9" s="19" t="s">
        <v>36</v>
      </c>
      <c r="L9" s="19" t="s">
        <v>36</v>
      </c>
      <c r="M9" s="19" t="s">
        <v>36</v>
      </c>
      <c r="N9" s="19" t="s">
        <v>36</v>
      </c>
      <c r="O9" s="19" t="s">
        <v>36</v>
      </c>
      <c r="P9" s="19">
        <v>467</v>
      </c>
      <c r="Q9" s="19">
        <v>18758</v>
      </c>
    </row>
    <row r="10" spans="1:17" x14ac:dyDescent="0.35">
      <c r="A10" s="32" t="s">
        <v>52</v>
      </c>
      <c r="B10" s="33" t="s">
        <v>51</v>
      </c>
      <c r="C10" s="19" t="s">
        <v>36</v>
      </c>
      <c r="D10" s="19" t="s">
        <v>36</v>
      </c>
      <c r="E10" s="19" t="s">
        <v>36</v>
      </c>
      <c r="F10" s="19" t="s">
        <v>36</v>
      </c>
      <c r="G10" s="19" t="s">
        <v>36</v>
      </c>
      <c r="H10" s="19" t="s">
        <v>36</v>
      </c>
      <c r="I10" s="19" t="s">
        <v>36</v>
      </c>
      <c r="J10" s="19" t="s">
        <v>36</v>
      </c>
      <c r="K10" s="19" t="s">
        <v>36</v>
      </c>
      <c r="L10" s="19" t="s">
        <v>36</v>
      </c>
      <c r="M10" s="19" t="s">
        <v>36</v>
      </c>
      <c r="N10" s="19" t="s">
        <v>36</v>
      </c>
      <c r="O10" s="19" t="s">
        <v>36</v>
      </c>
      <c r="P10" s="19" t="s">
        <v>36</v>
      </c>
      <c r="Q10" s="19"/>
    </row>
    <row r="11" spans="1:17" x14ac:dyDescent="0.35">
      <c r="A11" s="32" t="s">
        <v>54</v>
      </c>
      <c r="B11" s="33" t="s">
        <v>53</v>
      </c>
      <c r="C11" s="19">
        <v>0</v>
      </c>
      <c r="D11" s="19">
        <v>0</v>
      </c>
      <c r="E11" s="19">
        <v>0</v>
      </c>
      <c r="F11" s="19">
        <v>0</v>
      </c>
      <c r="G11" s="19">
        <v>218</v>
      </c>
      <c r="H11" s="19">
        <v>0</v>
      </c>
      <c r="I11" s="19">
        <v>0</v>
      </c>
      <c r="J11" s="19">
        <v>5</v>
      </c>
      <c r="K11" s="19" t="s">
        <v>36</v>
      </c>
      <c r="L11" s="19" t="s">
        <v>36</v>
      </c>
      <c r="M11" s="19" t="s">
        <v>36</v>
      </c>
      <c r="N11" s="19">
        <v>0</v>
      </c>
      <c r="O11" s="19">
        <v>155</v>
      </c>
      <c r="P11" s="19">
        <v>22</v>
      </c>
      <c r="Q11" s="19">
        <v>400</v>
      </c>
    </row>
    <row r="12" spans="1:17" x14ac:dyDescent="0.35">
      <c r="A12" s="32" t="s">
        <v>56</v>
      </c>
      <c r="B12" s="33" t="s">
        <v>55</v>
      </c>
      <c r="C12" s="19" t="s">
        <v>36</v>
      </c>
      <c r="D12" s="19" t="s">
        <v>36</v>
      </c>
      <c r="E12" s="19" t="s">
        <v>36</v>
      </c>
      <c r="F12" s="19" t="s">
        <v>36</v>
      </c>
      <c r="G12" s="19" t="s">
        <v>36</v>
      </c>
      <c r="H12" s="19" t="s">
        <v>36</v>
      </c>
      <c r="I12" s="19" t="s">
        <v>36</v>
      </c>
      <c r="J12" s="19" t="s">
        <v>36</v>
      </c>
      <c r="K12" s="19" t="s">
        <v>36</v>
      </c>
      <c r="L12" s="19" t="s">
        <v>36</v>
      </c>
      <c r="M12" s="19" t="s">
        <v>36</v>
      </c>
      <c r="N12" s="19" t="s">
        <v>36</v>
      </c>
      <c r="O12" s="19" t="s">
        <v>36</v>
      </c>
      <c r="P12" s="19" t="s">
        <v>36</v>
      </c>
      <c r="Q12" s="19">
        <v>4973</v>
      </c>
    </row>
    <row r="13" spans="1:17" x14ac:dyDescent="0.35">
      <c r="A13" s="32" t="s">
        <v>60</v>
      </c>
      <c r="B13" s="33" t="s">
        <v>59</v>
      </c>
      <c r="C13" s="19" t="s">
        <v>36</v>
      </c>
      <c r="D13" s="19" t="s">
        <v>36</v>
      </c>
      <c r="E13" s="19" t="s">
        <v>36</v>
      </c>
      <c r="F13" s="19" t="s">
        <v>36</v>
      </c>
      <c r="G13" s="19" t="s">
        <v>36</v>
      </c>
      <c r="H13" s="19" t="s">
        <v>36</v>
      </c>
      <c r="I13" s="19" t="s">
        <v>36</v>
      </c>
      <c r="J13" s="19" t="s">
        <v>36</v>
      </c>
      <c r="K13" s="19" t="s">
        <v>36</v>
      </c>
      <c r="L13" s="19" t="s">
        <v>36</v>
      </c>
      <c r="M13" s="19" t="s">
        <v>36</v>
      </c>
      <c r="N13" s="19" t="s">
        <v>36</v>
      </c>
      <c r="O13" s="19" t="s">
        <v>36</v>
      </c>
      <c r="P13" s="19" t="s">
        <v>36</v>
      </c>
      <c r="Q13" s="19"/>
    </row>
    <row r="14" spans="1:17" x14ac:dyDescent="0.35">
      <c r="A14" s="32" t="s">
        <v>62</v>
      </c>
      <c r="B14" s="33" t="s">
        <v>61</v>
      </c>
      <c r="C14" s="19" t="s">
        <v>36</v>
      </c>
      <c r="D14" s="19" t="s">
        <v>36</v>
      </c>
      <c r="E14" s="19" t="s">
        <v>36</v>
      </c>
      <c r="F14" s="19" t="s">
        <v>36</v>
      </c>
      <c r="G14" s="19">
        <v>92</v>
      </c>
      <c r="H14" s="19" t="s">
        <v>36</v>
      </c>
      <c r="I14" s="19" t="s">
        <v>36</v>
      </c>
      <c r="J14" s="19" t="s">
        <v>36</v>
      </c>
      <c r="K14" s="19" t="s">
        <v>36</v>
      </c>
      <c r="L14" s="19" t="s">
        <v>36</v>
      </c>
      <c r="M14" s="19" t="s">
        <v>36</v>
      </c>
      <c r="N14" s="19" t="s">
        <v>36</v>
      </c>
      <c r="O14" s="19" t="s">
        <v>36</v>
      </c>
      <c r="P14" s="19" t="s">
        <v>36</v>
      </c>
      <c r="Q14" s="19">
        <v>95</v>
      </c>
    </row>
    <row r="15" spans="1:17" x14ac:dyDescent="0.35">
      <c r="A15" s="32" t="s">
        <v>63</v>
      </c>
      <c r="B15" s="33" t="s">
        <v>164</v>
      </c>
      <c r="C15" s="19" t="s">
        <v>36</v>
      </c>
      <c r="D15" s="19">
        <v>74</v>
      </c>
      <c r="E15" s="19">
        <v>13</v>
      </c>
      <c r="F15" s="19" t="s">
        <v>36</v>
      </c>
      <c r="G15" s="19">
        <v>713</v>
      </c>
      <c r="H15" s="19">
        <v>11</v>
      </c>
      <c r="I15" s="19" t="s">
        <v>36</v>
      </c>
      <c r="J15" s="19">
        <v>19</v>
      </c>
      <c r="K15" s="19" t="s">
        <v>36</v>
      </c>
      <c r="L15" s="19" t="s">
        <v>36</v>
      </c>
      <c r="M15" s="19" t="s">
        <v>36</v>
      </c>
      <c r="N15" s="19" t="s">
        <v>36</v>
      </c>
      <c r="O15" s="19">
        <v>1</v>
      </c>
      <c r="P15" s="19">
        <v>147</v>
      </c>
      <c r="Q15" s="19">
        <v>981</v>
      </c>
    </row>
    <row r="16" spans="1:17" x14ac:dyDescent="0.35">
      <c r="A16" s="32" t="s">
        <v>65</v>
      </c>
      <c r="B16" s="33" t="s">
        <v>64</v>
      </c>
      <c r="C16" s="19">
        <v>0</v>
      </c>
      <c r="D16" s="19">
        <v>0</v>
      </c>
      <c r="E16" s="19" t="s">
        <v>36</v>
      </c>
      <c r="F16" s="19">
        <v>58</v>
      </c>
      <c r="G16" s="19">
        <v>176</v>
      </c>
      <c r="H16" s="19">
        <v>0</v>
      </c>
      <c r="I16" s="19">
        <v>0</v>
      </c>
      <c r="J16" s="19">
        <v>0</v>
      </c>
      <c r="K16" s="19" t="s">
        <v>36</v>
      </c>
      <c r="L16" s="19" t="s">
        <v>36</v>
      </c>
      <c r="M16" s="19" t="s">
        <v>36</v>
      </c>
      <c r="N16" s="19">
        <v>0</v>
      </c>
      <c r="O16" s="19">
        <v>30</v>
      </c>
      <c r="P16" s="19">
        <v>0</v>
      </c>
      <c r="Q16" s="19">
        <v>264</v>
      </c>
    </row>
    <row r="17" spans="1:17" x14ac:dyDescent="0.35">
      <c r="A17" s="32" t="s">
        <v>67</v>
      </c>
      <c r="B17" s="33" t="s">
        <v>66</v>
      </c>
      <c r="C17" s="19">
        <v>0</v>
      </c>
      <c r="D17" s="19">
        <v>1</v>
      </c>
      <c r="E17" s="19">
        <v>0</v>
      </c>
      <c r="F17" s="19">
        <v>0</v>
      </c>
      <c r="G17" s="19">
        <v>117</v>
      </c>
      <c r="H17" s="19">
        <v>0</v>
      </c>
      <c r="I17" s="19" t="s">
        <v>36</v>
      </c>
      <c r="J17" s="19">
        <v>0</v>
      </c>
      <c r="K17" s="19" t="s">
        <v>36</v>
      </c>
      <c r="L17" s="19" t="s">
        <v>36</v>
      </c>
      <c r="M17" s="19" t="s">
        <v>36</v>
      </c>
      <c r="N17" s="19">
        <v>0</v>
      </c>
      <c r="O17" s="19">
        <v>15</v>
      </c>
      <c r="P17" s="19">
        <v>0</v>
      </c>
      <c r="Q17" s="19">
        <v>133</v>
      </c>
    </row>
    <row r="18" spans="1:17" x14ac:dyDescent="0.35">
      <c r="A18" s="32" t="s">
        <v>69</v>
      </c>
      <c r="B18" s="33" t="s">
        <v>68</v>
      </c>
      <c r="C18" s="19" t="s">
        <v>36</v>
      </c>
      <c r="D18" s="19" t="s">
        <v>36</v>
      </c>
      <c r="E18" s="19" t="s">
        <v>36</v>
      </c>
      <c r="F18" s="19" t="s">
        <v>36</v>
      </c>
      <c r="G18" s="19">
        <v>150</v>
      </c>
      <c r="H18" s="19" t="s">
        <v>36</v>
      </c>
      <c r="I18" s="19" t="s">
        <v>36</v>
      </c>
      <c r="J18" s="19" t="s">
        <v>36</v>
      </c>
      <c r="K18" s="19" t="s">
        <v>36</v>
      </c>
      <c r="L18" s="19" t="s">
        <v>36</v>
      </c>
      <c r="M18" s="19" t="s">
        <v>36</v>
      </c>
      <c r="N18" s="19" t="s">
        <v>36</v>
      </c>
      <c r="O18" s="19">
        <v>50</v>
      </c>
      <c r="P18" s="19" t="s">
        <v>36</v>
      </c>
      <c r="Q18" s="19">
        <v>200</v>
      </c>
    </row>
    <row r="19" spans="1:17" x14ac:dyDescent="0.35">
      <c r="A19" s="32" t="s">
        <v>71</v>
      </c>
      <c r="B19" s="33" t="s">
        <v>70</v>
      </c>
      <c r="C19" s="19">
        <v>7</v>
      </c>
      <c r="D19" s="19">
        <v>354</v>
      </c>
      <c r="E19" s="19">
        <v>152</v>
      </c>
      <c r="F19" s="19">
        <v>47</v>
      </c>
      <c r="G19" s="19">
        <v>4497</v>
      </c>
      <c r="H19" s="19">
        <v>134</v>
      </c>
      <c r="I19" s="19" t="s">
        <v>36</v>
      </c>
      <c r="J19" s="19">
        <v>45</v>
      </c>
      <c r="K19" s="19" t="s">
        <v>36</v>
      </c>
      <c r="L19" s="19" t="s">
        <v>36</v>
      </c>
      <c r="M19" s="19" t="s">
        <v>36</v>
      </c>
      <c r="N19" s="19">
        <v>11</v>
      </c>
      <c r="O19" s="19">
        <v>1208</v>
      </c>
      <c r="P19" s="19">
        <v>94</v>
      </c>
      <c r="Q19" s="19">
        <v>6549</v>
      </c>
    </row>
    <row r="20" spans="1:17" x14ac:dyDescent="0.35">
      <c r="A20" s="32" t="s">
        <v>73</v>
      </c>
      <c r="B20" s="33" t="s">
        <v>72</v>
      </c>
      <c r="C20" s="19" t="s">
        <v>36</v>
      </c>
      <c r="D20" s="19" t="s">
        <v>36</v>
      </c>
      <c r="E20" s="19" t="s">
        <v>36</v>
      </c>
      <c r="F20" s="19" t="s">
        <v>36</v>
      </c>
      <c r="G20" s="19" t="s">
        <v>36</v>
      </c>
      <c r="H20" s="19" t="s">
        <v>36</v>
      </c>
      <c r="I20" s="19" t="s">
        <v>36</v>
      </c>
      <c r="J20" s="19" t="s">
        <v>36</v>
      </c>
      <c r="K20" s="19" t="s">
        <v>36</v>
      </c>
      <c r="L20" s="19" t="s">
        <v>36</v>
      </c>
      <c r="M20" s="19" t="s">
        <v>36</v>
      </c>
      <c r="N20" s="19" t="s">
        <v>36</v>
      </c>
      <c r="O20" s="19" t="s">
        <v>36</v>
      </c>
      <c r="P20" s="19" t="s">
        <v>36</v>
      </c>
      <c r="Q20" s="19"/>
    </row>
    <row r="21" spans="1:17" x14ac:dyDescent="0.35">
      <c r="A21" s="32" t="s">
        <v>75</v>
      </c>
      <c r="B21" s="33" t="s">
        <v>74</v>
      </c>
      <c r="C21" s="19" t="s">
        <v>36</v>
      </c>
      <c r="D21" s="19" t="s">
        <v>36</v>
      </c>
      <c r="E21" s="19" t="s">
        <v>36</v>
      </c>
      <c r="F21" s="19" t="s">
        <v>36</v>
      </c>
      <c r="G21" s="19">
        <v>337</v>
      </c>
      <c r="H21" s="19" t="s">
        <v>36</v>
      </c>
      <c r="I21" s="19" t="s">
        <v>36</v>
      </c>
      <c r="J21" s="19" t="s">
        <v>36</v>
      </c>
      <c r="K21" s="19" t="s">
        <v>36</v>
      </c>
      <c r="L21" s="19" t="s">
        <v>36</v>
      </c>
      <c r="M21" s="19" t="s">
        <v>36</v>
      </c>
      <c r="N21" s="19" t="s">
        <v>36</v>
      </c>
      <c r="O21" s="19">
        <v>59</v>
      </c>
      <c r="P21" s="19" t="s">
        <v>36</v>
      </c>
      <c r="Q21" s="19">
        <v>396</v>
      </c>
    </row>
    <row r="22" spans="1:17" x14ac:dyDescent="0.35">
      <c r="A22" s="32" t="s">
        <v>77</v>
      </c>
      <c r="B22" s="33" t="s">
        <v>76</v>
      </c>
      <c r="C22" s="19" t="s">
        <v>36</v>
      </c>
      <c r="D22" s="19" t="s">
        <v>36</v>
      </c>
      <c r="E22" s="19" t="s">
        <v>36</v>
      </c>
      <c r="F22" s="19" t="s">
        <v>36</v>
      </c>
      <c r="G22" s="19" t="s">
        <v>36</v>
      </c>
      <c r="H22" s="19" t="s">
        <v>36</v>
      </c>
      <c r="I22" s="19" t="s">
        <v>36</v>
      </c>
      <c r="J22" s="19" t="s">
        <v>36</v>
      </c>
      <c r="K22" s="19" t="s">
        <v>36</v>
      </c>
      <c r="L22" s="19" t="s">
        <v>36</v>
      </c>
      <c r="M22" s="19" t="s">
        <v>36</v>
      </c>
      <c r="N22" s="19" t="s">
        <v>36</v>
      </c>
      <c r="O22" s="19" t="s">
        <v>36</v>
      </c>
      <c r="P22" s="19" t="s">
        <v>36</v>
      </c>
      <c r="Q22" s="19">
        <v>2540</v>
      </c>
    </row>
    <row r="23" spans="1:17" x14ac:dyDescent="0.35">
      <c r="A23" s="32" t="s">
        <v>79</v>
      </c>
      <c r="B23" s="33" t="s">
        <v>78</v>
      </c>
      <c r="C23" s="19" t="s">
        <v>36</v>
      </c>
      <c r="D23" s="19" t="s">
        <v>36</v>
      </c>
      <c r="E23" s="19" t="s">
        <v>36</v>
      </c>
      <c r="F23" s="19" t="s">
        <v>36</v>
      </c>
      <c r="G23" s="19" t="s">
        <v>36</v>
      </c>
      <c r="H23" s="19" t="s">
        <v>36</v>
      </c>
      <c r="I23" s="19" t="s">
        <v>36</v>
      </c>
      <c r="J23" s="19" t="s">
        <v>36</v>
      </c>
      <c r="K23" s="19" t="s">
        <v>36</v>
      </c>
      <c r="L23" s="19" t="s">
        <v>36</v>
      </c>
      <c r="M23" s="19" t="s">
        <v>36</v>
      </c>
      <c r="N23" s="19" t="s">
        <v>36</v>
      </c>
      <c r="O23" s="19" t="s">
        <v>36</v>
      </c>
      <c r="P23" s="19" t="s">
        <v>36</v>
      </c>
      <c r="Q23" s="19">
        <v>15</v>
      </c>
    </row>
    <row r="24" spans="1:17" x14ac:dyDescent="0.35">
      <c r="A24" s="32" t="s">
        <v>83</v>
      </c>
      <c r="B24" s="33" t="s">
        <v>82</v>
      </c>
      <c r="C24" s="19" t="s">
        <v>36</v>
      </c>
      <c r="D24" s="19" t="s">
        <v>36</v>
      </c>
      <c r="E24" s="19" t="s">
        <v>36</v>
      </c>
      <c r="F24" s="19" t="s">
        <v>36</v>
      </c>
      <c r="G24" s="19" t="s">
        <v>36</v>
      </c>
      <c r="H24" s="19" t="s">
        <v>36</v>
      </c>
      <c r="I24" s="19" t="s">
        <v>36</v>
      </c>
      <c r="J24" s="19" t="s">
        <v>36</v>
      </c>
      <c r="K24" s="19" t="s">
        <v>36</v>
      </c>
      <c r="L24" s="19" t="s">
        <v>36</v>
      </c>
      <c r="M24" s="19" t="s">
        <v>36</v>
      </c>
      <c r="N24" s="19" t="s">
        <v>36</v>
      </c>
      <c r="O24" s="19" t="s">
        <v>36</v>
      </c>
      <c r="P24" s="19" t="s">
        <v>36</v>
      </c>
      <c r="Q24" s="19">
        <v>3900</v>
      </c>
    </row>
    <row r="25" spans="1:17" x14ac:dyDescent="0.35">
      <c r="A25" s="32" t="s">
        <v>87</v>
      </c>
      <c r="B25" s="33" t="s">
        <v>86</v>
      </c>
      <c r="C25" s="19" t="s">
        <v>36</v>
      </c>
      <c r="D25" s="19">
        <v>300</v>
      </c>
      <c r="E25" s="19">
        <v>100</v>
      </c>
      <c r="F25" s="19" t="s">
        <v>36</v>
      </c>
      <c r="G25" s="19">
        <v>7600</v>
      </c>
      <c r="H25" s="19" t="s">
        <v>36</v>
      </c>
      <c r="I25" s="19" t="s">
        <v>36</v>
      </c>
      <c r="J25" s="19">
        <v>20</v>
      </c>
      <c r="K25" s="19" t="s">
        <v>36</v>
      </c>
      <c r="L25" s="19" t="s">
        <v>36</v>
      </c>
      <c r="M25" s="19" t="s">
        <v>36</v>
      </c>
      <c r="N25" s="19">
        <v>10</v>
      </c>
      <c r="O25" s="19">
        <v>670</v>
      </c>
      <c r="P25" s="19">
        <v>1300</v>
      </c>
      <c r="Q25" s="19">
        <v>10000</v>
      </c>
    </row>
    <row r="26" spans="1:17" x14ac:dyDescent="0.35">
      <c r="A26" s="32" t="s">
        <v>89</v>
      </c>
      <c r="B26" s="33" t="s">
        <v>88</v>
      </c>
      <c r="C26" s="19" t="s">
        <v>36</v>
      </c>
      <c r="D26" s="19" t="s">
        <v>36</v>
      </c>
      <c r="E26" s="19" t="s">
        <v>36</v>
      </c>
      <c r="F26" s="19" t="s">
        <v>36</v>
      </c>
      <c r="G26" s="19" t="s">
        <v>36</v>
      </c>
      <c r="H26" s="19" t="s">
        <v>36</v>
      </c>
      <c r="I26" s="19" t="s">
        <v>36</v>
      </c>
      <c r="J26" s="19" t="s">
        <v>36</v>
      </c>
      <c r="K26" s="19" t="s">
        <v>36</v>
      </c>
      <c r="L26" s="19" t="s">
        <v>36</v>
      </c>
      <c r="M26" s="19" t="s">
        <v>36</v>
      </c>
      <c r="N26" s="19" t="s">
        <v>36</v>
      </c>
      <c r="O26" s="19" t="s">
        <v>36</v>
      </c>
      <c r="P26" s="19" t="s">
        <v>36</v>
      </c>
      <c r="Q26" s="19">
        <v>11663</v>
      </c>
    </row>
    <row r="27" spans="1:17" x14ac:dyDescent="0.35">
      <c r="A27" s="32" t="s">
        <v>91</v>
      </c>
      <c r="B27" s="33" t="s">
        <v>90</v>
      </c>
      <c r="C27" s="19" t="s">
        <v>36</v>
      </c>
      <c r="D27" s="19" t="s">
        <v>36</v>
      </c>
      <c r="E27" s="19" t="s">
        <v>36</v>
      </c>
      <c r="F27" s="19" t="s">
        <v>36</v>
      </c>
      <c r="G27" s="19" t="s">
        <v>36</v>
      </c>
      <c r="H27" s="19" t="s">
        <v>36</v>
      </c>
      <c r="I27" s="19" t="s">
        <v>36</v>
      </c>
      <c r="J27" s="19" t="s">
        <v>36</v>
      </c>
      <c r="K27" s="19" t="s">
        <v>36</v>
      </c>
      <c r="L27" s="19" t="s">
        <v>36</v>
      </c>
      <c r="M27" s="19" t="s">
        <v>36</v>
      </c>
      <c r="N27" s="19" t="s">
        <v>36</v>
      </c>
      <c r="O27" s="19" t="s">
        <v>36</v>
      </c>
      <c r="P27" s="19" t="s">
        <v>36</v>
      </c>
      <c r="Q27" s="19">
        <v>20</v>
      </c>
    </row>
    <row r="28" spans="1:17" x14ac:dyDescent="0.35">
      <c r="A28" s="32" t="s">
        <v>93</v>
      </c>
      <c r="B28" s="33" t="s">
        <v>92</v>
      </c>
      <c r="C28" s="19">
        <v>0</v>
      </c>
      <c r="D28" s="19" t="s">
        <v>36</v>
      </c>
      <c r="E28" s="19">
        <v>0</v>
      </c>
      <c r="F28" s="19">
        <v>0</v>
      </c>
      <c r="G28" s="19" t="s">
        <v>36</v>
      </c>
      <c r="H28" s="19" t="s">
        <v>36</v>
      </c>
      <c r="I28" s="19">
        <v>0</v>
      </c>
      <c r="J28" s="19" t="s">
        <v>36</v>
      </c>
      <c r="K28" s="19" t="s">
        <v>36</v>
      </c>
      <c r="L28" s="19" t="s">
        <v>36</v>
      </c>
      <c r="M28" s="19" t="s">
        <v>36</v>
      </c>
      <c r="N28" s="19">
        <v>0</v>
      </c>
      <c r="O28" s="19" t="s">
        <v>36</v>
      </c>
      <c r="P28" s="19" t="s">
        <v>36</v>
      </c>
      <c r="Q28" s="19">
        <v>627</v>
      </c>
    </row>
    <row r="29" spans="1:17" x14ac:dyDescent="0.35">
      <c r="A29" s="32" t="s">
        <v>95</v>
      </c>
      <c r="B29" s="33" t="s">
        <v>94</v>
      </c>
      <c r="C29" s="19" t="s">
        <v>36</v>
      </c>
      <c r="D29" s="19" t="s">
        <v>36</v>
      </c>
      <c r="E29" s="19" t="s">
        <v>36</v>
      </c>
      <c r="F29" s="19" t="s">
        <v>36</v>
      </c>
      <c r="G29" s="19">
        <v>22</v>
      </c>
      <c r="H29" s="19" t="s">
        <v>36</v>
      </c>
      <c r="I29" s="19" t="s">
        <v>36</v>
      </c>
      <c r="J29" s="19" t="s">
        <v>36</v>
      </c>
      <c r="K29" s="19" t="s">
        <v>36</v>
      </c>
      <c r="L29" s="19" t="s">
        <v>36</v>
      </c>
      <c r="M29" s="19" t="s">
        <v>36</v>
      </c>
      <c r="N29" s="19" t="s">
        <v>36</v>
      </c>
      <c r="O29" s="19">
        <v>9</v>
      </c>
      <c r="P29" s="19" t="s">
        <v>36</v>
      </c>
      <c r="Q29" s="19">
        <v>31</v>
      </c>
    </row>
    <row r="30" spans="1:17" x14ac:dyDescent="0.35">
      <c r="A30" s="32" t="s">
        <v>101</v>
      </c>
      <c r="B30" s="33" t="s">
        <v>100</v>
      </c>
      <c r="C30" s="19" t="s">
        <v>36</v>
      </c>
      <c r="D30" s="19" t="s">
        <v>36</v>
      </c>
      <c r="E30" s="19" t="s">
        <v>36</v>
      </c>
      <c r="F30" s="19" t="s">
        <v>36</v>
      </c>
      <c r="G30" s="19">
        <v>76</v>
      </c>
      <c r="H30" s="19" t="s">
        <v>36</v>
      </c>
      <c r="I30" s="19" t="s">
        <v>36</v>
      </c>
      <c r="J30" s="19" t="s">
        <v>36</v>
      </c>
      <c r="K30" s="19" t="s">
        <v>36</v>
      </c>
      <c r="L30" s="19" t="s">
        <v>36</v>
      </c>
      <c r="M30" s="19" t="s">
        <v>36</v>
      </c>
      <c r="N30" s="19" t="s">
        <v>36</v>
      </c>
      <c r="O30" s="19" t="s">
        <v>36</v>
      </c>
      <c r="P30" s="19" t="s">
        <v>36</v>
      </c>
      <c r="Q30" s="19">
        <v>76</v>
      </c>
    </row>
    <row r="31" spans="1:17" x14ac:dyDescent="0.35">
      <c r="A31" s="32" t="s">
        <v>103</v>
      </c>
      <c r="B31" s="33" t="s">
        <v>102</v>
      </c>
      <c r="C31" s="19">
        <v>0</v>
      </c>
      <c r="D31" s="19">
        <v>36</v>
      </c>
      <c r="E31" s="19">
        <v>0</v>
      </c>
      <c r="F31" s="19">
        <v>52</v>
      </c>
      <c r="G31" s="19">
        <v>128</v>
      </c>
      <c r="H31" s="19">
        <v>0</v>
      </c>
      <c r="I31" s="19">
        <v>0</v>
      </c>
      <c r="J31" s="19">
        <v>6</v>
      </c>
      <c r="K31" s="19" t="s">
        <v>36</v>
      </c>
      <c r="L31" s="19" t="s">
        <v>36</v>
      </c>
      <c r="M31" s="19" t="s">
        <v>36</v>
      </c>
      <c r="N31" s="19">
        <v>0</v>
      </c>
      <c r="O31" s="19">
        <v>31</v>
      </c>
      <c r="P31" s="19">
        <v>0</v>
      </c>
      <c r="Q31" s="19">
        <v>253</v>
      </c>
    </row>
    <row r="32" spans="1:17" x14ac:dyDescent="0.35">
      <c r="A32" s="32" t="s">
        <v>105</v>
      </c>
      <c r="B32" s="33" t="s">
        <v>104</v>
      </c>
      <c r="C32" s="19" t="s">
        <v>36</v>
      </c>
      <c r="D32" s="19" t="s">
        <v>36</v>
      </c>
      <c r="E32" s="19" t="s">
        <v>36</v>
      </c>
      <c r="F32" s="19" t="s">
        <v>36</v>
      </c>
      <c r="G32" s="19" t="s">
        <v>36</v>
      </c>
      <c r="H32" s="19" t="s">
        <v>36</v>
      </c>
      <c r="I32" s="19" t="s">
        <v>36</v>
      </c>
      <c r="J32" s="19" t="s">
        <v>36</v>
      </c>
      <c r="K32" s="19" t="s">
        <v>36</v>
      </c>
      <c r="L32" s="19" t="s">
        <v>36</v>
      </c>
      <c r="M32" s="19" t="s">
        <v>36</v>
      </c>
      <c r="N32" s="19" t="s">
        <v>36</v>
      </c>
      <c r="O32" s="19" t="s">
        <v>36</v>
      </c>
      <c r="P32" s="19" t="s">
        <v>36</v>
      </c>
      <c r="Q32" s="19">
        <v>2962</v>
      </c>
    </row>
    <row r="33" spans="1:17" x14ac:dyDescent="0.35">
      <c r="A33" s="32" t="s">
        <v>107</v>
      </c>
      <c r="B33" s="33" t="s">
        <v>106</v>
      </c>
      <c r="C33" s="19">
        <v>0</v>
      </c>
      <c r="D33" s="19">
        <v>0</v>
      </c>
      <c r="E33" s="19">
        <v>0</v>
      </c>
      <c r="F33" s="19">
        <v>0</v>
      </c>
      <c r="G33" s="19">
        <v>1222</v>
      </c>
      <c r="H33" s="19">
        <v>1</v>
      </c>
      <c r="I33" s="19">
        <v>0</v>
      </c>
      <c r="J33" s="19">
        <v>5</v>
      </c>
      <c r="K33" s="19" t="s">
        <v>36</v>
      </c>
      <c r="L33" s="19" t="s">
        <v>36</v>
      </c>
      <c r="M33" s="19" t="s">
        <v>36</v>
      </c>
      <c r="N33" s="19">
        <v>0</v>
      </c>
      <c r="O33" s="19">
        <v>89</v>
      </c>
      <c r="P33" s="19">
        <v>0</v>
      </c>
      <c r="Q33" s="19">
        <v>1318</v>
      </c>
    </row>
    <row r="34" spans="1:17" x14ac:dyDescent="0.35">
      <c r="A34" s="32" t="s">
        <v>109</v>
      </c>
      <c r="B34" s="33" t="s">
        <v>108</v>
      </c>
      <c r="C34" s="19" t="s">
        <v>36</v>
      </c>
      <c r="D34" s="19" t="s">
        <v>36</v>
      </c>
      <c r="E34" s="19" t="s">
        <v>36</v>
      </c>
      <c r="F34" s="19">
        <v>358</v>
      </c>
      <c r="G34" s="19" t="s">
        <v>36</v>
      </c>
      <c r="H34" s="19" t="s">
        <v>36</v>
      </c>
      <c r="I34" s="19" t="s">
        <v>36</v>
      </c>
      <c r="J34" s="19" t="s">
        <v>36</v>
      </c>
      <c r="K34" s="19" t="s">
        <v>36</v>
      </c>
      <c r="L34" s="19" t="s">
        <v>36</v>
      </c>
      <c r="M34" s="19" t="s">
        <v>36</v>
      </c>
      <c r="N34" s="19" t="s">
        <v>36</v>
      </c>
      <c r="O34" s="19" t="s">
        <v>36</v>
      </c>
      <c r="P34" s="19">
        <v>608</v>
      </c>
      <c r="Q34" s="19">
        <v>10796</v>
      </c>
    </row>
    <row r="35" spans="1:17" x14ac:dyDescent="0.35">
      <c r="A35" s="32" t="s">
        <v>111</v>
      </c>
      <c r="B35" s="33" t="s">
        <v>110</v>
      </c>
      <c r="C35" s="19" t="s">
        <v>36</v>
      </c>
      <c r="D35" s="19" t="s">
        <v>36</v>
      </c>
      <c r="E35" s="19" t="s">
        <v>36</v>
      </c>
      <c r="F35" s="19" t="s">
        <v>36</v>
      </c>
      <c r="G35" s="19">
        <v>1582</v>
      </c>
      <c r="H35" s="19" t="s">
        <v>36</v>
      </c>
      <c r="I35" s="19" t="s">
        <v>36</v>
      </c>
      <c r="J35" s="19" t="s">
        <v>36</v>
      </c>
      <c r="K35" s="19" t="s">
        <v>36</v>
      </c>
      <c r="L35" s="19" t="s">
        <v>36</v>
      </c>
      <c r="M35" s="19" t="s">
        <v>36</v>
      </c>
      <c r="N35" s="19" t="s">
        <v>36</v>
      </c>
      <c r="O35" s="19" t="s">
        <v>36</v>
      </c>
      <c r="P35" s="19" t="s">
        <v>36</v>
      </c>
      <c r="Q35" s="19">
        <v>1582</v>
      </c>
    </row>
    <row r="36" spans="1:17" x14ac:dyDescent="0.35">
      <c r="A36" s="32" t="s">
        <v>113</v>
      </c>
      <c r="B36" s="33" t="s">
        <v>112</v>
      </c>
      <c r="C36" s="19" t="s">
        <v>36</v>
      </c>
      <c r="D36" s="19" t="s">
        <v>36</v>
      </c>
      <c r="E36" s="19" t="s">
        <v>36</v>
      </c>
      <c r="F36" s="19" t="s">
        <v>36</v>
      </c>
      <c r="G36" s="19" t="s">
        <v>36</v>
      </c>
      <c r="H36" s="19" t="s">
        <v>36</v>
      </c>
      <c r="I36" s="19" t="s">
        <v>36</v>
      </c>
      <c r="J36" s="19" t="s">
        <v>36</v>
      </c>
      <c r="K36" s="19" t="s">
        <v>36</v>
      </c>
      <c r="L36" s="19" t="s">
        <v>36</v>
      </c>
      <c r="M36" s="19" t="s">
        <v>36</v>
      </c>
      <c r="N36" s="19" t="s">
        <v>36</v>
      </c>
      <c r="O36" s="19" t="s">
        <v>36</v>
      </c>
      <c r="P36" s="19" t="s">
        <v>36</v>
      </c>
      <c r="Q36" s="19">
        <v>15500</v>
      </c>
    </row>
    <row r="37" spans="1:17" x14ac:dyDescent="0.35">
      <c r="A37" s="32" t="s">
        <v>115</v>
      </c>
      <c r="B37" s="33" t="s">
        <v>114</v>
      </c>
      <c r="C37" s="19">
        <v>0</v>
      </c>
      <c r="D37" s="19">
        <v>7</v>
      </c>
      <c r="E37" s="19">
        <v>3</v>
      </c>
      <c r="F37" s="19">
        <v>0</v>
      </c>
      <c r="G37" s="19">
        <v>1051</v>
      </c>
      <c r="H37" s="19">
        <v>1</v>
      </c>
      <c r="I37" s="19">
        <v>0</v>
      </c>
      <c r="J37" s="19">
        <v>2</v>
      </c>
      <c r="K37" s="19" t="s">
        <v>36</v>
      </c>
      <c r="L37" s="19" t="s">
        <v>36</v>
      </c>
      <c r="M37" s="19" t="s">
        <v>36</v>
      </c>
      <c r="N37" s="19">
        <v>0</v>
      </c>
      <c r="O37" s="19">
        <v>0</v>
      </c>
      <c r="P37" s="19">
        <v>3</v>
      </c>
      <c r="Q37" s="19">
        <v>1067</v>
      </c>
    </row>
    <row r="38" spans="1:17" x14ac:dyDescent="0.35">
      <c r="A38" s="32" t="s">
        <v>117</v>
      </c>
      <c r="B38" s="33" t="s">
        <v>116</v>
      </c>
      <c r="C38" s="19" t="s">
        <v>36</v>
      </c>
      <c r="D38" s="19" t="s">
        <v>36</v>
      </c>
      <c r="E38" s="19" t="s">
        <v>36</v>
      </c>
      <c r="F38" s="19" t="s">
        <v>36</v>
      </c>
      <c r="G38" s="19" t="s">
        <v>36</v>
      </c>
      <c r="H38" s="19" t="s">
        <v>36</v>
      </c>
      <c r="I38" s="19" t="s">
        <v>36</v>
      </c>
      <c r="J38" s="19" t="s">
        <v>36</v>
      </c>
      <c r="K38" s="19" t="s">
        <v>36</v>
      </c>
      <c r="L38" s="19" t="s">
        <v>36</v>
      </c>
      <c r="M38" s="19" t="s">
        <v>36</v>
      </c>
      <c r="N38" s="19" t="s">
        <v>36</v>
      </c>
      <c r="O38" s="19" t="s">
        <v>36</v>
      </c>
      <c r="P38" s="19" t="s">
        <v>36</v>
      </c>
      <c r="Q38" s="19">
        <v>9063</v>
      </c>
    </row>
    <row r="39" spans="1:17" x14ac:dyDescent="0.35">
      <c r="A39" s="32" t="s">
        <v>121</v>
      </c>
      <c r="B39" s="33" t="s">
        <v>120</v>
      </c>
      <c r="C39" s="19" t="s">
        <v>36</v>
      </c>
      <c r="D39" s="19" t="s">
        <v>36</v>
      </c>
      <c r="E39" s="19" t="s">
        <v>36</v>
      </c>
      <c r="F39" s="19" t="s">
        <v>36</v>
      </c>
      <c r="G39" s="19">
        <v>56</v>
      </c>
      <c r="H39" s="19" t="s">
        <v>36</v>
      </c>
      <c r="I39" s="19" t="s">
        <v>36</v>
      </c>
      <c r="J39" s="19" t="s">
        <v>36</v>
      </c>
      <c r="K39" s="19" t="s">
        <v>36</v>
      </c>
      <c r="L39" s="19" t="s">
        <v>36</v>
      </c>
      <c r="M39" s="19" t="s">
        <v>36</v>
      </c>
      <c r="N39" s="19" t="s">
        <v>36</v>
      </c>
      <c r="O39" s="19" t="s">
        <v>36</v>
      </c>
      <c r="P39" s="19" t="s">
        <v>36</v>
      </c>
      <c r="Q39" s="19">
        <v>56</v>
      </c>
    </row>
    <row r="40" spans="1:17" x14ac:dyDescent="0.35">
      <c r="A40" s="32" t="s">
        <v>123</v>
      </c>
      <c r="B40" s="33" t="s">
        <v>122</v>
      </c>
      <c r="C40" s="19" t="s">
        <v>36</v>
      </c>
      <c r="D40" s="19" t="s">
        <v>36</v>
      </c>
      <c r="E40" s="19" t="s">
        <v>36</v>
      </c>
      <c r="F40" s="19">
        <v>50</v>
      </c>
      <c r="G40" s="19">
        <v>700</v>
      </c>
      <c r="H40" s="19" t="s">
        <v>36</v>
      </c>
      <c r="I40" s="19" t="s">
        <v>36</v>
      </c>
      <c r="J40" s="19" t="s">
        <v>36</v>
      </c>
      <c r="K40" s="19" t="s">
        <v>36</v>
      </c>
      <c r="L40" s="19" t="s">
        <v>36</v>
      </c>
      <c r="M40" s="19" t="s">
        <v>36</v>
      </c>
      <c r="N40" s="19" t="s">
        <v>36</v>
      </c>
      <c r="O40" s="19">
        <v>700</v>
      </c>
      <c r="P40" s="19">
        <v>10</v>
      </c>
      <c r="Q40" s="19">
        <v>1650</v>
      </c>
    </row>
    <row r="41" spans="1:17" x14ac:dyDescent="0.35">
      <c r="A41" s="32" t="s">
        <v>125</v>
      </c>
      <c r="B41" s="33" t="s">
        <v>124</v>
      </c>
      <c r="C41" s="19" t="s">
        <v>36</v>
      </c>
      <c r="D41" s="19" t="s">
        <v>36</v>
      </c>
      <c r="E41" s="19" t="s">
        <v>36</v>
      </c>
      <c r="F41" s="19" t="s">
        <v>36</v>
      </c>
      <c r="G41" s="19" t="s">
        <v>36</v>
      </c>
      <c r="H41" s="19" t="s">
        <v>36</v>
      </c>
      <c r="I41" s="19" t="s">
        <v>36</v>
      </c>
      <c r="J41" s="19" t="s">
        <v>36</v>
      </c>
      <c r="K41" s="19" t="s">
        <v>36</v>
      </c>
      <c r="L41" s="19" t="s">
        <v>36</v>
      </c>
      <c r="M41" s="19" t="s">
        <v>36</v>
      </c>
      <c r="N41" s="19" t="s">
        <v>36</v>
      </c>
      <c r="O41" s="19" t="s">
        <v>36</v>
      </c>
      <c r="P41" s="19" t="s">
        <v>36</v>
      </c>
      <c r="Q41" s="19">
        <v>2000</v>
      </c>
    </row>
    <row r="42" spans="1:17" x14ac:dyDescent="0.35">
      <c r="A42" s="32" t="s">
        <v>127</v>
      </c>
      <c r="B42" s="33" t="s">
        <v>126</v>
      </c>
      <c r="C42" s="19">
        <v>0</v>
      </c>
      <c r="D42" s="19">
        <v>43</v>
      </c>
      <c r="E42" s="19">
        <v>6</v>
      </c>
      <c r="F42" s="19">
        <v>12</v>
      </c>
      <c r="G42" s="19">
        <v>16562</v>
      </c>
      <c r="H42" s="19">
        <v>36</v>
      </c>
      <c r="I42" s="19">
        <v>0</v>
      </c>
      <c r="J42" s="19">
        <v>2</v>
      </c>
      <c r="K42" s="19" t="s">
        <v>36</v>
      </c>
      <c r="L42" s="19" t="s">
        <v>36</v>
      </c>
      <c r="M42" s="19" t="s">
        <v>36</v>
      </c>
      <c r="N42" s="19">
        <v>0</v>
      </c>
      <c r="O42" s="19">
        <v>87</v>
      </c>
      <c r="P42" s="19">
        <v>5</v>
      </c>
      <c r="Q42" s="19">
        <v>16764</v>
      </c>
    </row>
    <row r="43" spans="1:17" x14ac:dyDescent="0.35">
      <c r="A43" s="32" t="s">
        <v>131</v>
      </c>
      <c r="B43" s="33" t="s">
        <v>130</v>
      </c>
      <c r="C43" s="19">
        <v>5</v>
      </c>
      <c r="D43" s="19" t="s">
        <v>36</v>
      </c>
      <c r="E43" s="19" t="s">
        <v>36</v>
      </c>
      <c r="F43" s="19" t="s">
        <v>36</v>
      </c>
      <c r="G43" s="19" t="s">
        <v>36</v>
      </c>
      <c r="H43" s="19">
        <v>146</v>
      </c>
      <c r="I43" s="19" t="s">
        <v>36</v>
      </c>
      <c r="J43" s="19" t="s">
        <v>36</v>
      </c>
      <c r="K43" s="19" t="s">
        <v>36</v>
      </c>
      <c r="L43" s="19" t="s">
        <v>36</v>
      </c>
      <c r="M43" s="19" t="s">
        <v>36</v>
      </c>
      <c r="N43" s="19" t="s">
        <v>36</v>
      </c>
      <c r="O43" s="19" t="s">
        <v>36</v>
      </c>
      <c r="P43" s="19" t="s">
        <v>36</v>
      </c>
      <c r="Q43" s="19">
        <v>151</v>
      </c>
    </row>
    <row r="44" spans="1:17" x14ac:dyDescent="0.35">
      <c r="A44" s="32" t="s">
        <v>133</v>
      </c>
      <c r="B44" s="33" t="s">
        <v>132</v>
      </c>
      <c r="C44" s="19">
        <v>0</v>
      </c>
      <c r="D44" s="19">
        <v>0</v>
      </c>
      <c r="E44" s="19">
        <v>0</v>
      </c>
      <c r="F44" s="19">
        <v>0</v>
      </c>
      <c r="G44" s="19">
        <v>66</v>
      </c>
      <c r="H44" s="19">
        <v>0</v>
      </c>
      <c r="I44" s="19">
        <v>0</v>
      </c>
      <c r="J44" s="19">
        <v>0</v>
      </c>
      <c r="K44" s="19" t="s">
        <v>36</v>
      </c>
      <c r="L44" s="19" t="s">
        <v>36</v>
      </c>
      <c r="M44" s="19" t="s">
        <v>36</v>
      </c>
      <c r="N44" s="19">
        <v>0</v>
      </c>
      <c r="O44" s="19">
        <v>0</v>
      </c>
      <c r="P44" s="19">
        <v>0</v>
      </c>
      <c r="Q44" s="19">
        <v>66</v>
      </c>
    </row>
    <row r="45" spans="1:17" x14ac:dyDescent="0.35">
      <c r="A45" s="32" t="s">
        <v>134</v>
      </c>
      <c r="B45" s="33" t="s">
        <v>137</v>
      </c>
      <c r="C45" s="19">
        <v>99</v>
      </c>
      <c r="D45" s="19">
        <v>32</v>
      </c>
      <c r="E45" s="19">
        <v>77</v>
      </c>
      <c r="F45" s="19">
        <v>173</v>
      </c>
      <c r="G45" s="19">
        <v>2946</v>
      </c>
      <c r="H45" s="19">
        <v>1</v>
      </c>
      <c r="I45" s="19" t="s">
        <v>36</v>
      </c>
      <c r="J45" s="19">
        <v>136</v>
      </c>
      <c r="K45" s="19" t="s">
        <v>36</v>
      </c>
      <c r="L45" s="19" t="s">
        <v>36</v>
      </c>
      <c r="M45" s="19" t="s">
        <v>36</v>
      </c>
      <c r="N45" s="19">
        <v>2</v>
      </c>
      <c r="O45" s="19">
        <v>1763</v>
      </c>
      <c r="P45" s="19">
        <v>111</v>
      </c>
      <c r="Q45" s="19">
        <v>5569</v>
      </c>
    </row>
    <row r="46" spans="1:17" x14ac:dyDescent="0.35">
      <c r="A46" s="34" t="s">
        <v>135</v>
      </c>
      <c r="B46" s="35" t="s">
        <v>165</v>
      </c>
      <c r="C46" s="24">
        <v>6</v>
      </c>
      <c r="D46" s="24">
        <v>10423</v>
      </c>
      <c r="E46" s="24">
        <v>236</v>
      </c>
      <c r="F46" s="24" t="s">
        <v>36</v>
      </c>
      <c r="G46" s="24">
        <v>0</v>
      </c>
      <c r="H46" s="24">
        <v>371</v>
      </c>
      <c r="I46" s="24" t="s">
        <v>36</v>
      </c>
      <c r="J46" s="24">
        <v>329</v>
      </c>
      <c r="K46" s="24">
        <v>26</v>
      </c>
      <c r="L46" s="24">
        <v>5</v>
      </c>
      <c r="M46" s="24">
        <v>9</v>
      </c>
      <c r="N46" s="24">
        <v>57</v>
      </c>
      <c r="O46" s="24">
        <v>9490</v>
      </c>
      <c r="P46" s="24">
        <v>16</v>
      </c>
      <c r="Q46" s="24">
        <v>33537</v>
      </c>
    </row>
  </sheetData>
  <pageMargins left="0.23622047244094491" right="0.23622047244094491" top="0.74803149606299213" bottom="0.74803149606299213" header="0.31496062992125984" footer="0.31496062992125984"/>
  <pageSetup paperSize="9" orientation="landscape" r:id="rId1"/>
  <headerFooter>
    <oddHeader>&amp;LUNSCEAR 2020/2021 Report, Annex A&amp;RAttachment E-1: &amp;A</oddHeader>
    <oddFooter>&amp;LPage &amp;P/&amp;N&amp;R@United Nations, December 2022. All rights reserved, worldwide.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52563-D9FD-3247-85EC-ED6A3A50D66B}">
  <dimension ref="A1:AD49"/>
  <sheetViews>
    <sheetView zoomScale="82" zoomScaleNormal="82" workbookViewId="0">
      <pane xSplit="2" ySplit="3" topLeftCell="C4" activePane="bottomRight" state="frozen"/>
      <selection activeCell="B6" sqref="B6"/>
      <selection pane="topRight" activeCell="B6" sqref="B6"/>
      <selection pane="bottomLeft" activeCell="B6" sqref="B6"/>
      <selection pane="bottomRight"/>
    </sheetView>
  </sheetViews>
  <sheetFormatPr defaultColWidth="10.58203125" defaultRowHeight="15.5" x14ac:dyDescent="0.35"/>
  <cols>
    <col min="1" max="1" width="9.5" style="6" customWidth="1"/>
    <col min="2" max="2" width="20.33203125" style="6" customWidth="1"/>
    <col min="3" max="3" width="15.58203125" style="6" customWidth="1"/>
    <col min="4" max="10" width="10.58203125" style="6"/>
    <col min="11" max="11" width="14.5" style="6" customWidth="1"/>
    <col min="12" max="12" width="10.58203125" style="6"/>
    <col min="13" max="13" width="15.08203125" style="6" customWidth="1"/>
    <col min="14" max="14" width="12.58203125" style="6" customWidth="1"/>
    <col min="15" max="15" width="10.58203125" style="6"/>
    <col min="16" max="16" width="13.83203125" style="6" customWidth="1"/>
    <col min="17" max="17" width="15.33203125" style="6" customWidth="1"/>
    <col min="18" max="19" width="10.58203125" style="6"/>
    <col min="20" max="20" width="14.83203125" style="6" customWidth="1"/>
    <col min="21" max="25" width="10.58203125" style="6"/>
    <col min="26" max="26" width="15.33203125" style="6" customWidth="1"/>
    <col min="27" max="27" width="10.58203125" style="6"/>
    <col min="28" max="28" width="14" style="6" customWidth="1"/>
    <col min="29" max="29" width="15.83203125" style="6" customWidth="1"/>
    <col min="30" max="16384" width="10.58203125" style="6"/>
  </cols>
  <sheetData>
    <row r="1" spans="1:30" x14ac:dyDescent="0.35">
      <c r="A1" s="7" t="s">
        <v>171</v>
      </c>
      <c r="B1" s="8"/>
      <c r="C1" s="8"/>
      <c r="D1" s="8"/>
      <c r="E1" s="8"/>
      <c r="F1" s="8"/>
      <c r="G1" s="8"/>
      <c r="H1" s="8"/>
      <c r="I1" s="8"/>
      <c r="J1" s="8"/>
      <c r="K1" s="8"/>
      <c r="L1" s="8"/>
      <c r="M1" s="8"/>
      <c r="N1" s="8"/>
      <c r="O1" s="8"/>
      <c r="P1" s="8"/>
      <c r="Q1" s="8"/>
      <c r="R1" s="8"/>
      <c r="S1" s="8"/>
      <c r="T1" s="8"/>
      <c r="U1" s="8"/>
      <c r="V1" s="8"/>
      <c r="W1" s="8"/>
      <c r="X1" s="8"/>
      <c r="Y1" s="8"/>
      <c r="Z1" s="8"/>
      <c r="AA1" s="8"/>
      <c r="AB1" s="8"/>
      <c r="AC1" s="8"/>
    </row>
    <row r="2" spans="1:30" x14ac:dyDescent="0.35">
      <c r="A2" s="8"/>
      <c r="B2" s="8"/>
      <c r="C2" s="8"/>
      <c r="D2" s="8"/>
      <c r="E2" s="8"/>
      <c r="F2" s="8"/>
      <c r="G2" s="8"/>
      <c r="H2" s="8"/>
      <c r="I2" s="8"/>
      <c r="J2" s="8"/>
      <c r="K2" s="8"/>
      <c r="L2" s="8"/>
      <c r="M2" s="8"/>
      <c r="N2" s="8"/>
      <c r="O2" s="8"/>
      <c r="P2" s="8"/>
      <c r="Q2" s="8"/>
      <c r="R2" s="8"/>
      <c r="S2" s="8"/>
      <c r="T2" s="8"/>
      <c r="U2" s="8"/>
      <c r="V2" s="8"/>
      <c r="W2" s="8"/>
      <c r="X2" s="8"/>
      <c r="Y2" s="8"/>
      <c r="Z2" s="8"/>
      <c r="AA2" s="8"/>
      <c r="AB2" s="8"/>
      <c r="AC2" s="8"/>
    </row>
    <row r="3" spans="1:30" s="27" customFormat="1" ht="49.5" customHeight="1" x14ac:dyDescent="0.35">
      <c r="A3" s="36" t="s">
        <v>5</v>
      </c>
      <c r="B3" s="36" t="s">
        <v>166</v>
      </c>
      <c r="C3" s="36" t="s">
        <v>14</v>
      </c>
      <c r="D3" s="36" t="s">
        <v>15</v>
      </c>
      <c r="E3" s="36" t="s">
        <v>16</v>
      </c>
      <c r="F3" s="36" t="s">
        <v>17</v>
      </c>
      <c r="G3" s="36" t="s">
        <v>18</v>
      </c>
      <c r="H3" s="36" t="s">
        <v>3</v>
      </c>
      <c r="I3" s="36" t="s">
        <v>19</v>
      </c>
      <c r="J3" s="36" t="s">
        <v>8</v>
      </c>
      <c r="K3" s="36" t="s">
        <v>20</v>
      </c>
      <c r="L3" s="36" t="s">
        <v>10</v>
      </c>
      <c r="M3" s="36" t="s">
        <v>21</v>
      </c>
      <c r="N3" s="36" t="s">
        <v>4</v>
      </c>
      <c r="O3" s="36" t="s">
        <v>22</v>
      </c>
      <c r="P3" s="36" t="s">
        <v>23</v>
      </c>
      <c r="Q3" s="36" t="s">
        <v>24</v>
      </c>
      <c r="R3" s="36" t="s">
        <v>25</v>
      </c>
      <c r="S3" s="36" t="s">
        <v>26</v>
      </c>
      <c r="T3" s="36" t="s">
        <v>27</v>
      </c>
      <c r="U3" s="36" t="s">
        <v>28</v>
      </c>
      <c r="V3" s="36" t="s">
        <v>29</v>
      </c>
      <c r="W3" s="36" t="s">
        <v>30</v>
      </c>
      <c r="X3" s="36" t="s">
        <v>2</v>
      </c>
      <c r="Y3" s="36" t="s">
        <v>31</v>
      </c>
      <c r="Z3" s="36" t="s">
        <v>32</v>
      </c>
      <c r="AA3" s="36" t="s">
        <v>33</v>
      </c>
      <c r="AB3" s="36" t="s">
        <v>34</v>
      </c>
      <c r="AC3" s="36" t="s">
        <v>139</v>
      </c>
      <c r="AD3" s="6"/>
    </row>
    <row r="4" spans="1:30" x14ac:dyDescent="0.35">
      <c r="A4" s="30" t="s">
        <v>38</v>
      </c>
      <c r="B4" s="31" t="s">
        <v>37</v>
      </c>
      <c r="C4" s="14" t="s">
        <v>36</v>
      </c>
      <c r="D4" s="14">
        <v>212</v>
      </c>
      <c r="E4" s="14">
        <v>362</v>
      </c>
      <c r="F4" s="14">
        <v>675</v>
      </c>
      <c r="G4" s="14">
        <v>312</v>
      </c>
      <c r="H4" s="14">
        <v>7937</v>
      </c>
      <c r="I4" s="14">
        <v>1050</v>
      </c>
      <c r="J4" s="14">
        <v>12</v>
      </c>
      <c r="K4" s="14">
        <v>1262</v>
      </c>
      <c r="L4" s="14">
        <v>1425</v>
      </c>
      <c r="M4" s="14">
        <v>275</v>
      </c>
      <c r="N4" s="14">
        <v>1812</v>
      </c>
      <c r="O4" s="14">
        <v>200</v>
      </c>
      <c r="P4" s="14">
        <v>275</v>
      </c>
      <c r="Q4" s="14">
        <v>37</v>
      </c>
      <c r="R4" s="14" t="s">
        <v>36</v>
      </c>
      <c r="S4" s="14" t="s">
        <v>36</v>
      </c>
      <c r="T4" s="14">
        <v>375</v>
      </c>
      <c r="U4" s="14">
        <v>362</v>
      </c>
      <c r="V4" s="14">
        <v>12</v>
      </c>
      <c r="W4" s="14">
        <v>700</v>
      </c>
      <c r="X4" s="14">
        <v>2862</v>
      </c>
      <c r="Y4" s="14">
        <v>387</v>
      </c>
      <c r="Z4" s="14">
        <v>12</v>
      </c>
      <c r="AA4" s="14">
        <v>137</v>
      </c>
      <c r="AB4" s="14">
        <v>175</v>
      </c>
      <c r="AC4" s="14">
        <v>20875</v>
      </c>
    </row>
    <row r="5" spans="1:30" x14ac:dyDescent="0.35">
      <c r="A5" s="32" t="s">
        <v>42</v>
      </c>
      <c r="B5" s="33" t="s">
        <v>41</v>
      </c>
      <c r="C5" s="19">
        <v>776</v>
      </c>
      <c r="D5" s="19">
        <v>793</v>
      </c>
      <c r="E5" s="19">
        <v>905</v>
      </c>
      <c r="F5" s="19">
        <v>2084</v>
      </c>
      <c r="G5" s="19">
        <v>802</v>
      </c>
      <c r="H5" s="19">
        <v>14744</v>
      </c>
      <c r="I5" s="19">
        <v>3304</v>
      </c>
      <c r="J5" s="19">
        <v>63</v>
      </c>
      <c r="K5" s="19">
        <v>1690</v>
      </c>
      <c r="L5" s="19">
        <v>3408</v>
      </c>
      <c r="M5" s="19">
        <v>747</v>
      </c>
      <c r="N5" s="19">
        <v>9078</v>
      </c>
      <c r="O5" s="19">
        <v>297</v>
      </c>
      <c r="P5" s="19">
        <v>973</v>
      </c>
      <c r="Q5" s="19">
        <v>13</v>
      </c>
      <c r="R5" s="19" t="s">
        <v>36</v>
      </c>
      <c r="S5" s="19" t="s">
        <v>36</v>
      </c>
      <c r="T5" s="19">
        <v>1222</v>
      </c>
      <c r="U5" s="19">
        <v>54</v>
      </c>
      <c r="V5" s="19">
        <v>80</v>
      </c>
      <c r="W5" s="19">
        <v>1625</v>
      </c>
      <c r="X5" s="19">
        <v>8143</v>
      </c>
      <c r="Y5" s="19">
        <v>5531</v>
      </c>
      <c r="Z5" s="19">
        <v>92</v>
      </c>
      <c r="AA5" s="19">
        <v>41</v>
      </c>
      <c r="AB5" s="19">
        <v>215</v>
      </c>
      <c r="AC5" s="19">
        <v>62610</v>
      </c>
    </row>
    <row r="6" spans="1:30" x14ac:dyDescent="0.35">
      <c r="A6" s="32" t="s">
        <v>44</v>
      </c>
      <c r="B6" s="33" t="s">
        <v>43</v>
      </c>
      <c r="C6" s="19" t="s">
        <v>36</v>
      </c>
      <c r="D6" s="19" t="s">
        <v>36</v>
      </c>
      <c r="E6" s="19" t="s">
        <v>36</v>
      </c>
      <c r="F6" s="19" t="s">
        <v>36</v>
      </c>
      <c r="G6" s="19" t="s">
        <v>36</v>
      </c>
      <c r="H6" s="19" t="s">
        <v>36</v>
      </c>
      <c r="I6" s="19" t="s">
        <v>36</v>
      </c>
      <c r="J6" s="19" t="s">
        <v>36</v>
      </c>
      <c r="K6" s="19" t="s">
        <v>36</v>
      </c>
      <c r="L6" s="19" t="s">
        <v>36</v>
      </c>
      <c r="M6" s="19" t="s">
        <v>36</v>
      </c>
      <c r="N6" s="19" t="s">
        <v>36</v>
      </c>
      <c r="O6" s="19" t="s">
        <v>36</v>
      </c>
      <c r="P6" s="19" t="s">
        <v>36</v>
      </c>
      <c r="Q6" s="19" t="s">
        <v>36</v>
      </c>
      <c r="R6" s="19" t="s">
        <v>36</v>
      </c>
      <c r="S6" s="19" t="s">
        <v>36</v>
      </c>
      <c r="T6" s="19" t="s">
        <v>36</v>
      </c>
      <c r="U6" s="19" t="s">
        <v>36</v>
      </c>
      <c r="V6" s="19" t="s">
        <v>36</v>
      </c>
      <c r="W6" s="19" t="s">
        <v>36</v>
      </c>
      <c r="X6" s="19" t="s">
        <v>36</v>
      </c>
      <c r="Y6" s="19" t="s">
        <v>36</v>
      </c>
      <c r="Z6" s="19" t="s">
        <v>36</v>
      </c>
      <c r="AA6" s="19" t="s">
        <v>36</v>
      </c>
      <c r="AB6" s="19" t="s">
        <v>36</v>
      </c>
      <c r="AC6" s="19">
        <v>26400</v>
      </c>
    </row>
    <row r="7" spans="1:30" x14ac:dyDescent="0.35">
      <c r="A7" s="32" t="s">
        <v>46</v>
      </c>
      <c r="B7" s="33" t="s">
        <v>45</v>
      </c>
      <c r="C7" s="19" t="s">
        <v>36</v>
      </c>
      <c r="D7" s="19" t="s">
        <v>36</v>
      </c>
      <c r="E7" s="19" t="s">
        <v>36</v>
      </c>
      <c r="F7" s="19" t="s">
        <v>36</v>
      </c>
      <c r="G7" s="19" t="s">
        <v>36</v>
      </c>
      <c r="H7" s="19" t="s">
        <v>36</v>
      </c>
      <c r="I7" s="19" t="s">
        <v>36</v>
      </c>
      <c r="J7" s="19" t="s">
        <v>36</v>
      </c>
      <c r="K7" s="19" t="s">
        <v>36</v>
      </c>
      <c r="L7" s="19" t="s">
        <v>36</v>
      </c>
      <c r="M7" s="19" t="s">
        <v>36</v>
      </c>
      <c r="N7" s="19" t="s">
        <v>36</v>
      </c>
      <c r="O7" s="19" t="s">
        <v>36</v>
      </c>
      <c r="P7" s="19" t="s">
        <v>36</v>
      </c>
      <c r="Q7" s="19" t="s">
        <v>36</v>
      </c>
      <c r="R7" s="19" t="s">
        <v>36</v>
      </c>
      <c r="S7" s="19" t="s">
        <v>36</v>
      </c>
      <c r="T7" s="19" t="s">
        <v>36</v>
      </c>
      <c r="U7" s="19" t="s">
        <v>36</v>
      </c>
      <c r="V7" s="19" t="s">
        <v>36</v>
      </c>
      <c r="W7" s="19" t="s">
        <v>36</v>
      </c>
      <c r="X7" s="19" t="s">
        <v>36</v>
      </c>
      <c r="Y7" s="19" t="s">
        <v>36</v>
      </c>
      <c r="Z7" s="19" t="s">
        <v>36</v>
      </c>
      <c r="AA7" s="19" t="s">
        <v>36</v>
      </c>
      <c r="AB7" s="19" t="s">
        <v>36</v>
      </c>
      <c r="AC7" s="19">
        <v>14503</v>
      </c>
    </row>
    <row r="8" spans="1:30" x14ac:dyDescent="0.35">
      <c r="A8" s="32" t="s">
        <v>48</v>
      </c>
      <c r="B8" s="33" t="s">
        <v>47</v>
      </c>
      <c r="C8" s="19" t="s">
        <v>36</v>
      </c>
      <c r="D8" s="19" t="s">
        <v>36</v>
      </c>
      <c r="E8" s="19" t="s">
        <v>36</v>
      </c>
      <c r="F8" s="19" t="s">
        <v>36</v>
      </c>
      <c r="G8" s="19" t="s">
        <v>36</v>
      </c>
      <c r="H8" s="19" t="s">
        <v>36</v>
      </c>
      <c r="I8" s="19" t="s">
        <v>36</v>
      </c>
      <c r="J8" s="19" t="s">
        <v>36</v>
      </c>
      <c r="K8" s="19" t="s">
        <v>36</v>
      </c>
      <c r="L8" s="19" t="s">
        <v>36</v>
      </c>
      <c r="M8" s="19" t="s">
        <v>36</v>
      </c>
      <c r="N8" s="19" t="s">
        <v>36</v>
      </c>
      <c r="O8" s="19" t="s">
        <v>36</v>
      </c>
      <c r="P8" s="19" t="s">
        <v>36</v>
      </c>
      <c r="Q8" s="19" t="s">
        <v>36</v>
      </c>
      <c r="R8" s="19" t="s">
        <v>36</v>
      </c>
      <c r="S8" s="19" t="s">
        <v>36</v>
      </c>
      <c r="T8" s="19" t="s">
        <v>36</v>
      </c>
      <c r="U8" s="19" t="s">
        <v>36</v>
      </c>
      <c r="V8" s="19" t="s">
        <v>36</v>
      </c>
      <c r="W8" s="19" t="s">
        <v>36</v>
      </c>
      <c r="X8" s="19" t="s">
        <v>36</v>
      </c>
      <c r="Y8" s="19" t="s">
        <v>36</v>
      </c>
      <c r="Z8" s="19" t="s">
        <v>36</v>
      </c>
      <c r="AA8" s="19" t="s">
        <v>36</v>
      </c>
      <c r="AB8" s="19" t="s">
        <v>36</v>
      </c>
      <c r="AC8" s="19">
        <v>34711</v>
      </c>
    </row>
    <row r="9" spans="1:30" x14ac:dyDescent="0.35">
      <c r="A9" s="32" t="s">
        <v>50</v>
      </c>
      <c r="B9" s="33" t="s">
        <v>49</v>
      </c>
      <c r="C9" s="19">
        <v>626</v>
      </c>
      <c r="D9" s="19">
        <v>1562</v>
      </c>
      <c r="E9" s="19">
        <v>4501</v>
      </c>
      <c r="F9" s="19" t="s">
        <v>36</v>
      </c>
      <c r="G9" s="19">
        <v>5872</v>
      </c>
      <c r="H9" s="19">
        <v>62231</v>
      </c>
      <c r="I9" s="19">
        <v>14522</v>
      </c>
      <c r="J9" s="19">
        <v>201</v>
      </c>
      <c r="K9" s="19">
        <v>27258</v>
      </c>
      <c r="L9" s="19">
        <v>30377</v>
      </c>
      <c r="M9" s="19">
        <v>1377</v>
      </c>
      <c r="N9" s="19">
        <v>20981</v>
      </c>
      <c r="O9" s="19">
        <v>1851</v>
      </c>
      <c r="P9" s="19">
        <v>2229</v>
      </c>
      <c r="Q9" s="19" t="s">
        <v>36</v>
      </c>
      <c r="R9" s="19" t="s">
        <v>36</v>
      </c>
      <c r="S9" s="19" t="s">
        <v>36</v>
      </c>
      <c r="T9" s="19">
        <v>5659</v>
      </c>
      <c r="U9" s="19" t="s">
        <v>36</v>
      </c>
      <c r="V9" s="19" t="s">
        <v>36</v>
      </c>
      <c r="W9" s="19" t="s">
        <v>36</v>
      </c>
      <c r="X9" s="19">
        <v>45519</v>
      </c>
      <c r="Y9" s="19">
        <v>8016</v>
      </c>
      <c r="Z9" s="19" t="s">
        <v>36</v>
      </c>
      <c r="AA9" s="19">
        <v>205</v>
      </c>
      <c r="AB9" s="19">
        <v>289</v>
      </c>
      <c r="AC9" s="19">
        <v>242102</v>
      </c>
    </row>
    <row r="10" spans="1:30" x14ac:dyDescent="0.35">
      <c r="A10" s="32" t="s">
        <v>52</v>
      </c>
      <c r="B10" s="33" t="s">
        <v>51</v>
      </c>
      <c r="C10" s="19">
        <v>0</v>
      </c>
      <c r="D10" s="19">
        <v>1</v>
      </c>
      <c r="E10" s="19">
        <v>0</v>
      </c>
      <c r="F10" s="19">
        <v>57</v>
      </c>
      <c r="G10" s="19">
        <v>28</v>
      </c>
      <c r="H10" s="19">
        <v>60</v>
      </c>
      <c r="I10" s="19">
        <v>16</v>
      </c>
      <c r="J10" s="19">
        <v>0</v>
      </c>
      <c r="K10" s="19">
        <v>20</v>
      </c>
      <c r="L10" s="19">
        <v>30</v>
      </c>
      <c r="M10" s="19">
        <v>0</v>
      </c>
      <c r="N10" s="19">
        <v>10</v>
      </c>
      <c r="O10" s="19">
        <v>7</v>
      </c>
      <c r="P10" s="19">
        <v>2</v>
      </c>
      <c r="Q10" s="19">
        <v>0</v>
      </c>
      <c r="R10" s="19" t="s">
        <v>36</v>
      </c>
      <c r="S10" s="19" t="s">
        <v>36</v>
      </c>
      <c r="T10" s="19">
        <v>3</v>
      </c>
      <c r="U10" s="19">
        <v>0</v>
      </c>
      <c r="V10" s="19">
        <v>0</v>
      </c>
      <c r="W10" s="19">
        <v>7</v>
      </c>
      <c r="X10" s="19">
        <v>15</v>
      </c>
      <c r="Y10" s="19">
        <v>0</v>
      </c>
      <c r="Z10" s="19">
        <v>0</v>
      </c>
      <c r="AA10" s="19">
        <v>0</v>
      </c>
      <c r="AB10" s="19">
        <v>0</v>
      </c>
      <c r="AC10" s="19">
        <v>254</v>
      </c>
    </row>
    <row r="11" spans="1:30" x14ac:dyDescent="0.35">
      <c r="A11" s="32" t="s">
        <v>54</v>
      </c>
      <c r="B11" s="33" t="s">
        <v>53</v>
      </c>
      <c r="C11" s="19">
        <v>117</v>
      </c>
      <c r="D11" s="19">
        <v>287</v>
      </c>
      <c r="E11" s="19">
        <v>166</v>
      </c>
      <c r="F11" s="19">
        <v>1734</v>
      </c>
      <c r="G11" s="19">
        <v>686</v>
      </c>
      <c r="H11" s="19">
        <v>3116</v>
      </c>
      <c r="I11" s="19">
        <v>1136</v>
      </c>
      <c r="J11" s="19">
        <v>7</v>
      </c>
      <c r="K11" s="19">
        <v>2404</v>
      </c>
      <c r="L11" s="19">
        <v>864</v>
      </c>
      <c r="M11" s="19">
        <v>54</v>
      </c>
      <c r="N11" s="19">
        <v>841</v>
      </c>
      <c r="O11" s="19">
        <v>68</v>
      </c>
      <c r="P11" s="19">
        <v>116</v>
      </c>
      <c r="Q11" s="19">
        <v>0</v>
      </c>
      <c r="R11" s="19" t="s">
        <v>36</v>
      </c>
      <c r="S11" s="19" t="s">
        <v>36</v>
      </c>
      <c r="T11" s="19">
        <v>1</v>
      </c>
      <c r="U11" s="19">
        <v>0</v>
      </c>
      <c r="V11" s="19">
        <v>11</v>
      </c>
      <c r="W11" s="19">
        <v>406</v>
      </c>
      <c r="X11" s="19">
        <v>1577</v>
      </c>
      <c r="Y11" s="19">
        <v>1782</v>
      </c>
      <c r="Z11" s="19">
        <v>0</v>
      </c>
      <c r="AA11" s="19">
        <v>78</v>
      </c>
      <c r="AB11" s="19">
        <v>15</v>
      </c>
      <c r="AC11" s="19">
        <v>16884</v>
      </c>
    </row>
    <row r="12" spans="1:30" x14ac:dyDescent="0.35">
      <c r="A12" s="32" t="s">
        <v>56</v>
      </c>
      <c r="B12" s="33" t="s">
        <v>55</v>
      </c>
      <c r="C12" s="19" t="s">
        <v>36</v>
      </c>
      <c r="D12" s="19" t="s">
        <v>36</v>
      </c>
      <c r="E12" s="19" t="s">
        <v>36</v>
      </c>
      <c r="F12" s="19" t="s">
        <v>36</v>
      </c>
      <c r="G12" s="19" t="s">
        <v>36</v>
      </c>
      <c r="H12" s="19" t="s">
        <v>36</v>
      </c>
      <c r="I12" s="19" t="s">
        <v>36</v>
      </c>
      <c r="J12" s="19" t="s">
        <v>36</v>
      </c>
      <c r="K12" s="19" t="s">
        <v>36</v>
      </c>
      <c r="L12" s="19" t="s">
        <v>36</v>
      </c>
      <c r="M12" s="19" t="s">
        <v>36</v>
      </c>
      <c r="N12" s="19" t="s">
        <v>36</v>
      </c>
      <c r="O12" s="19" t="s">
        <v>36</v>
      </c>
      <c r="P12" s="19" t="s">
        <v>36</v>
      </c>
      <c r="Q12" s="19" t="s">
        <v>36</v>
      </c>
      <c r="R12" s="19" t="s">
        <v>36</v>
      </c>
      <c r="S12" s="19" t="s">
        <v>36</v>
      </c>
      <c r="T12" s="19" t="s">
        <v>36</v>
      </c>
      <c r="U12" s="19" t="s">
        <v>36</v>
      </c>
      <c r="V12" s="19" t="s">
        <v>36</v>
      </c>
      <c r="W12" s="19" t="s">
        <v>36</v>
      </c>
      <c r="X12" s="19" t="s">
        <v>36</v>
      </c>
      <c r="Y12" s="19" t="s">
        <v>36</v>
      </c>
      <c r="Z12" s="19" t="s">
        <v>36</v>
      </c>
      <c r="AA12" s="19" t="s">
        <v>36</v>
      </c>
      <c r="AB12" s="19" t="s">
        <v>36</v>
      </c>
      <c r="AC12" s="19">
        <v>96725</v>
      </c>
    </row>
    <row r="13" spans="1:30" x14ac:dyDescent="0.35">
      <c r="A13" s="32" t="s">
        <v>60</v>
      </c>
      <c r="B13" s="33" t="s">
        <v>59</v>
      </c>
      <c r="C13" s="19" t="s">
        <v>36</v>
      </c>
      <c r="D13" s="19" t="s">
        <v>36</v>
      </c>
      <c r="E13" s="19" t="s">
        <v>36</v>
      </c>
      <c r="F13" s="19" t="s">
        <v>36</v>
      </c>
      <c r="G13" s="19" t="s">
        <v>36</v>
      </c>
      <c r="H13" s="19" t="s">
        <v>36</v>
      </c>
      <c r="I13" s="19" t="s">
        <v>36</v>
      </c>
      <c r="J13" s="19" t="s">
        <v>36</v>
      </c>
      <c r="K13" s="19" t="s">
        <v>36</v>
      </c>
      <c r="L13" s="19" t="s">
        <v>36</v>
      </c>
      <c r="M13" s="19" t="s">
        <v>36</v>
      </c>
      <c r="N13" s="19" t="s">
        <v>36</v>
      </c>
      <c r="O13" s="19" t="s">
        <v>36</v>
      </c>
      <c r="P13" s="19" t="s">
        <v>36</v>
      </c>
      <c r="Q13" s="19" t="s">
        <v>36</v>
      </c>
      <c r="R13" s="19" t="s">
        <v>36</v>
      </c>
      <c r="S13" s="19" t="s">
        <v>36</v>
      </c>
      <c r="T13" s="19" t="s">
        <v>36</v>
      </c>
      <c r="U13" s="19" t="s">
        <v>36</v>
      </c>
      <c r="V13" s="19" t="s">
        <v>36</v>
      </c>
      <c r="W13" s="19" t="s">
        <v>36</v>
      </c>
      <c r="X13" s="19" t="s">
        <v>36</v>
      </c>
      <c r="Y13" s="19" t="s">
        <v>36</v>
      </c>
      <c r="Z13" s="19" t="s">
        <v>36</v>
      </c>
      <c r="AA13" s="19" t="s">
        <v>36</v>
      </c>
      <c r="AB13" s="19" t="s">
        <v>36</v>
      </c>
      <c r="AC13" s="19">
        <v>920000</v>
      </c>
    </row>
    <row r="14" spans="1:30" x14ac:dyDescent="0.35">
      <c r="A14" s="32" t="s">
        <v>62</v>
      </c>
      <c r="B14" s="33" t="s">
        <v>61</v>
      </c>
      <c r="C14" s="19">
        <v>7</v>
      </c>
      <c r="D14" s="19">
        <v>38</v>
      </c>
      <c r="E14" s="19">
        <v>14</v>
      </c>
      <c r="F14" s="19">
        <v>181</v>
      </c>
      <c r="G14" s="19">
        <v>12</v>
      </c>
      <c r="H14" s="19">
        <v>412</v>
      </c>
      <c r="I14" s="19">
        <v>85</v>
      </c>
      <c r="J14" s="19" t="s">
        <v>36</v>
      </c>
      <c r="K14" s="19">
        <v>73</v>
      </c>
      <c r="L14" s="19">
        <v>57</v>
      </c>
      <c r="M14" s="19" t="s">
        <v>36</v>
      </c>
      <c r="N14" s="19">
        <v>58</v>
      </c>
      <c r="O14" s="19">
        <v>23</v>
      </c>
      <c r="P14" s="19">
        <v>39</v>
      </c>
      <c r="Q14" s="19" t="s">
        <v>36</v>
      </c>
      <c r="R14" s="19" t="s">
        <v>36</v>
      </c>
      <c r="S14" s="19" t="s">
        <v>36</v>
      </c>
      <c r="T14" s="19" t="s">
        <v>36</v>
      </c>
      <c r="U14" s="19" t="s">
        <v>36</v>
      </c>
      <c r="V14" s="19">
        <v>1</v>
      </c>
      <c r="W14" s="19">
        <v>44</v>
      </c>
      <c r="X14" s="19">
        <v>208</v>
      </c>
      <c r="Y14" s="19">
        <v>85</v>
      </c>
      <c r="Z14" s="19" t="s">
        <v>36</v>
      </c>
      <c r="AA14" s="19" t="s">
        <v>36</v>
      </c>
      <c r="AB14" s="19" t="s">
        <v>36</v>
      </c>
      <c r="AC14" s="19">
        <v>1433</v>
      </c>
    </row>
    <row r="15" spans="1:30" x14ac:dyDescent="0.35">
      <c r="A15" s="32" t="s">
        <v>63</v>
      </c>
      <c r="B15" s="33" t="s">
        <v>164</v>
      </c>
      <c r="C15" s="19">
        <v>46</v>
      </c>
      <c r="D15" s="19">
        <v>228</v>
      </c>
      <c r="E15" s="19">
        <v>176</v>
      </c>
      <c r="F15" s="19" t="s">
        <v>36</v>
      </c>
      <c r="G15" s="19" t="s">
        <v>36</v>
      </c>
      <c r="H15" s="19">
        <v>4896</v>
      </c>
      <c r="I15" s="19">
        <v>1315</v>
      </c>
      <c r="J15" s="19">
        <v>23</v>
      </c>
      <c r="K15" s="19">
        <v>1005</v>
      </c>
      <c r="L15" s="19">
        <v>1316</v>
      </c>
      <c r="M15" s="19">
        <v>185</v>
      </c>
      <c r="N15" s="19">
        <v>2148</v>
      </c>
      <c r="O15" s="19">
        <v>85</v>
      </c>
      <c r="P15" s="19">
        <v>242</v>
      </c>
      <c r="Q15" s="19">
        <v>7</v>
      </c>
      <c r="R15" s="19" t="s">
        <v>36</v>
      </c>
      <c r="S15" s="19" t="s">
        <v>36</v>
      </c>
      <c r="T15" s="19">
        <v>488</v>
      </c>
      <c r="U15" s="19" t="s">
        <v>36</v>
      </c>
      <c r="V15" s="19">
        <v>37</v>
      </c>
      <c r="W15" s="19">
        <v>447</v>
      </c>
      <c r="X15" s="19">
        <v>3231</v>
      </c>
      <c r="Y15" s="19">
        <v>382</v>
      </c>
      <c r="Z15" s="19" t="s">
        <v>36</v>
      </c>
      <c r="AA15" s="19">
        <v>76</v>
      </c>
      <c r="AB15" s="19">
        <v>143</v>
      </c>
      <c r="AC15" s="19">
        <v>16999</v>
      </c>
    </row>
    <row r="16" spans="1:30" x14ac:dyDescent="0.35">
      <c r="A16" s="32" t="s">
        <v>65</v>
      </c>
      <c r="B16" s="33" t="s">
        <v>64</v>
      </c>
      <c r="C16" s="19">
        <v>105</v>
      </c>
      <c r="D16" s="19">
        <v>329</v>
      </c>
      <c r="E16" s="19">
        <v>239</v>
      </c>
      <c r="F16" s="19">
        <v>904</v>
      </c>
      <c r="G16" s="19">
        <v>824</v>
      </c>
      <c r="H16" s="19">
        <v>4806</v>
      </c>
      <c r="I16" s="19">
        <v>923</v>
      </c>
      <c r="J16" s="19">
        <v>18</v>
      </c>
      <c r="K16" s="19">
        <v>443</v>
      </c>
      <c r="L16" s="19">
        <v>1279</v>
      </c>
      <c r="M16" s="19">
        <v>161</v>
      </c>
      <c r="N16" s="19">
        <v>3358</v>
      </c>
      <c r="O16" s="19">
        <v>93</v>
      </c>
      <c r="P16" s="19">
        <v>457</v>
      </c>
      <c r="Q16" s="19" t="s">
        <v>36</v>
      </c>
      <c r="R16" s="19" t="s">
        <v>36</v>
      </c>
      <c r="S16" s="19" t="s">
        <v>36</v>
      </c>
      <c r="T16" s="19">
        <v>416</v>
      </c>
      <c r="U16" s="19" t="s">
        <v>36</v>
      </c>
      <c r="V16" s="19">
        <v>14</v>
      </c>
      <c r="W16" s="19">
        <v>480</v>
      </c>
      <c r="X16" s="19">
        <v>2103</v>
      </c>
      <c r="Y16" s="19">
        <v>1677</v>
      </c>
      <c r="Z16" s="19">
        <v>23</v>
      </c>
      <c r="AA16" s="19">
        <v>23</v>
      </c>
      <c r="AB16" s="19">
        <v>101</v>
      </c>
      <c r="AC16" s="19">
        <v>20646</v>
      </c>
    </row>
    <row r="17" spans="1:29" x14ac:dyDescent="0.35">
      <c r="A17" s="32" t="s">
        <v>67</v>
      </c>
      <c r="B17" s="33" t="s">
        <v>66</v>
      </c>
      <c r="C17" s="19">
        <v>6</v>
      </c>
      <c r="D17" s="19">
        <v>29</v>
      </c>
      <c r="E17" s="19">
        <v>14</v>
      </c>
      <c r="F17" s="19">
        <v>0</v>
      </c>
      <c r="G17" s="19">
        <v>10</v>
      </c>
      <c r="H17" s="19">
        <v>532</v>
      </c>
      <c r="I17" s="19">
        <v>176</v>
      </c>
      <c r="J17" s="19">
        <v>2</v>
      </c>
      <c r="K17" s="19">
        <v>185</v>
      </c>
      <c r="L17" s="19">
        <v>149</v>
      </c>
      <c r="M17" s="19">
        <v>27</v>
      </c>
      <c r="N17" s="19">
        <v>302</v>
      </c>
      <c r="O17" s="19">
        <v>12</v>
      </c>
      <c r="P17" s="19">
        <v>30</v>
      </c>
      <c r="Q17" s="19">
        <v>0</v>
      </c>
      <c r="R17" s="19" t="s">
        <v>36</v>
      </c>
      <c r="S17" s="19" t="s">
        <v>36</v>
      </c>
      <c r="T17" s="19">
        <v>31</v>
      </c>
      <c r="U17" s="19">
        <v>6</v>
      </c>
      <c r="V17" s="19">
        <v>1</v>
      </c>
      <c r="W17" s="19">
        <v>71</v>
      </c>
      <c r="X17" s="19">
        <v>463</v>
      </c>
      <c r="Y17" s="19">
        <v>39</v>
      </c>
      <c r="Z17" s="19">
        <v>0</v>
      </c>
      <c r="AA17" s="19">
        <v>5</v>
      </c>
      <c r="AB17" s="19">
        <v>0</v>
      </c>
      <c r="AC17" s="19">
        <v>2157</v>
      </c>
    </row>
    <row r="18" spans="1:29" x14ac:dyDescent="0.35">
      <c r="A18" s="32" t="s">
        <v>69</v>
      </c>
      <c r="B18" s="33" t="s">
        <v>68</v>
      </c>
      <c r="C18" s="19" t="s">
        <v>36</v>
      </c>
      <c r="D18" s="19">
        <v>99</v>
      </c>
      <c r="E18" s="19">
        <v>102</v>
      </c>
      <c r="F18" s="19" t="s">
        <v>36</v>
      </c>
      <c r="G18" s="19" t="s">
        <v>36</v>
      </c>
      <c r="H18" s="19">
        <v>5985</v>
      </c>
      <c r="I18" s="19">
        <v>1485</v>
      </c>
      <c r="J18" s="19">
        <v>3</v>
      </c>
      <c r="K18" s="19">
        <v>618</v>
      </c>
      <c r="L18" s="19">
        <v>615</v>
      </c>
      <c r="M18" s="19" t="s">
        <v>36</v>
      </c>
      <c r="N18" s="19">
        <v>1821</v>
      </c>
      <c r="O18" s="19" t="s">
        <v>36</v>
      </c>
      <c r="P18" s="19" t="s">
        <v>36</v>
      </c>
      <c r="Q18" s="19" t="s">
        <v>36</v>
      </c>
      <c r="R18" s="19" t="s">
        <v>36</v>
      </c>
      <c r="S18" s="19" t="s">
        <v>36</v>
      </c>
      <c r="T18" s="19" t="s">
        <v>36</v>
      </c>
      <c r="U18" s="19" t="s">
        <v>36</v>
      </c>
      <c r="V18" s="19" t="s">
        <v>36</v>
      </c>
      <c r="W18" s="19">
        <v>432</v>
      </c>
      <c r="X18" s="19">
        <v>2841</v>
      </c>
      <c r="Y18" s="19">
        <v>138</v>
      </c>
      <c r="Z18" s="19" t="s">
        <v>36</v>
      </c>
      <c r="AA18" s="19" t="s">
        <v>36</v>
      </c>
      <c r="AB18" s="19" t="s">
        <v>36</v>
      </c>
      <c r="AC18" s="19">
        <v>16200</v>
      </c>
    </row>
    <row r="19" spans="1:29" x14ac:dyDescent="0.35">
      <c r="A19" s="32" t="s">
        <v>71</v>
      </c>
      <c r="B19" s="33" t="s">
        <v>70</v>
      </c>
      <c r="C19" s="19" t="s">
        <v>36</v>
      </c>
      <c r="D19" s="19">
        <v>2834</v>
      </c>
      <c r="E19" s="19">
        <v>2113</v>
      </c>
      <c r="F19" s="19" t="s">
        <v>36</v>
      </c>
      <c r="G19" s="19" t="s">
        <v>36</v>
      </c>
      <c r="H19" s="19">
        <v>56106</v>
      </c>
      <c r="I19" s="19">
        <v>9966</v>
      </c>
      <c r="J19" s="19">
        <v>752</v>
      </c>
      <c r="K19" s="19">
        <v>6452</v>
      </c>
      <c r="L19" s="19">
        <v>13540</v>
      </c>
      <c r="M19" s="19">
        <v>2056</v>
      </c>
      <c r="N19" s="19">
        <v>23679</v>
      </c>
      <c r="O19" s="19">
        <v>5166</v>
      </c>
      <c r="P19" s="19" t="s">
        <v>36</v>
      </c>
      <c r="Q19" s="19" t="s">
        <v>36</v>
      </c>
      <c r="R19" s="19" t="s">
        <v>36</v>
      </c>
      <c r="S19" s="19" t="s">
        <v>36</v>
      </c>
      <c r="T19" s="19">
        <v>3455</v>
      </c>
      <c r="U19" s="19" t="s">
        <v>36</v>
      </c>
      <c r="V19" s="19">
        <v>282</v>
      </c>
      <c r="W19" s="19">
        <v>5011</v>
      </c>
      <c r="X19" s="19">
        <v>20674</v>
      </c>
      <c r="Y19" s="19">
        <v>4080</v>
      </c>
      <c r="Z19" s="19">
        <v>30</v>
      </c>
      <c r="AA19" s="19">
        <v>268</v>
      </c>
      <c r="AB19" s="19">
        <v>423</v>
      </c>
      <c r="AC19" s="19">
        <v>158026</v>
      </c>
    </row>
    <row r="20" spans="1:29" x14ac:dyDescent="0.35">
      <c r="A20" s="32" t="s">
        <v>73</v>
      </c>
      <c r="B20" s="33" t="s">
        <v>72</v>
      </c>
      <c r="C20" s="19" t="s">
        <v>36</v>
      </c>
      <c r="D20" s="19" t="s">
        <v>36</v>
      </c>
      <c r="E20" s="19" t="s">
        <v>36</v>
      </c>
      <c r="F20" s="19" t="s">
        <v>36</v>
      </c>
      <c r="G20" s="19" t="s">
        <v>36</v>
      </c>
      <c r="H20" s="19" t="s">
        <v>36</v>
      </c>
      <c r="I20" s="19" t="s">
        <v>36</v>
      </c>
      <c r="J20" s="19" t="s">
        <v>36</v>
      </c>
      <c r="K20" s="19" t="s">
        <v>36</v>
      </c>
      <c r="L20" s="19" t="s">
        <v>36</v>
      </c>
      <c r="M20" s="19" t="s">
        <v>36</v>
      </c>
      <c r="N20" s="19" t="s">
        <v>36</v>
      </c>
      <c r="O20" s="19" t="s">
        <v>36</v>
      </c>
      <c r="P20" s="19" t="s">
        <v>36</v>
      </c>
      <c r="Q20" s="19" t="s">
        <v>36</v>
      </c>
      <c r="R20" s="19" t="s">
        <v>36</v>
      </c>
      <c r="S20" s="19" t="s">
        <v>36</v>
      </c>
      <c r="T20" s="19" t="s">
        <v>36</v>
      </c>
      <c r="U20" s="19" t="s">
        <v>36</v>
      </c>
      <c r="V20" s="19" t="s">
        <v>36</v>
      </c>
      <c r="W20" s="19" t="s">
        <v>36</v>
      </c>
      <c r="X20" s="19" t="s">
        <v>36</v>
      </c>
      <c r="Y20" s="19" t="s">
        <v>36</v>
      </c>
      <c r="Z20" s="19" t="s">
        <v>36</v>
      </c>
      <c r="AA20" s="19" t="s">
        <v>36</v>
      </c>
      <c r="AB20" s="19" t="s">
        <v>36</v>
      </c>
      <c r="AC20" s="19">
        <v>355000</v>
      </c>
    </row>
    <row r="21" spans="1:29" x14ac:dyDescent="0.35">
      <c r="A21" s="32" t="s">
        <v>75</v>
      </c>
      <c r="B21" s="33" t="s">
        <v>74</v>
      </c>
      <c r="C21" s="19" t="s">
        <v>36</v>
      </c>
      <c r="D21" s="19">
        <v>217</v>
      </c>
      <c r="E21" s="19">
        <v>97</v>
      </c>
      <c r="F21" s="19">
        <v>642</v>
      </c>
      <c r="G21" s="19">
        <v>695</v>
      </c>
      <c r="H21" s="19">
        <v>953</v>
      </c>
      <c r="I21" s="19">
        <v>311</v>
      </c>
      <c r="J21" s="19" t="s">
        <v>36</v>
      </c>
      <c r="K21" s="19">
        <v>358</v>
      </c>
      <c r="L21" s="19">
        <v>511</v>
      </c>
      <c r="M21" s="19" t="s">
        <v>36</v>
      </c>
      <c r="N21" s="19">
        <v>612</v>
      </c>
      <c r="O21" s="19">
        <v>195</v>
      </c>
      <c r="P21" s="19" t="s">
        <v>36</v>
      </c>
      <c r="Q21" s="19" t="s">
        <v>36</v>
      </c>
      <c r="R21" s="19" t="s">
        <v>36</v>
      </c>
      <c r="S21" s="19" t="s">
        <v>36</v>
      </c>
      <c r="T21" s="19">
        <v>215</v>
      </c>
      <c r="U21" s="19" t="s">
        <v>36</v>
      </c>
      <c r="V21" s="19" t="s">
        <v>36</v>
      </c>
      <c r="W21" s="19">
        <v>168</v>
      </c>
      <c r="X21" s="19">
        <v>519</v>
      </c>
      <c r="Y21" s="19">
        <v>90</v>
      </c>
      <c r="Z21" s="19" t="s">
        <v>36</v>
      </c>
      <c r="AA21" s="19" t="s">
        <v>36</v>
      </c>
      <c r="AB21" s="19">
        <v>6</v>
      </c>
      <c r="AC21" s="19">
        <v>5589</v>
      </c>
    </row>
    <row r="22" spans="1:29" x14ac:dyDescent="0.35">
      <c r="A22" s="32" t="s">
        <v>77</v>
      </c>
      <c r="B22" s="33" t="s">
        <v>76</v>
      </c>
      <c r="C22" s="19">
        <v>0</v>
      </c>
      <c r="D22" s="19">
        <v>334</v>
      </c>
      <c r="E22" s="19">
        <v>0</v>
      </c>
      <c r="F22" s="19">
        <v>0</v>
      </c>
      <c r="G22" s="19">
        <v>0</v>
      </c>
      <c r="H22" s="19">
        <v>8477</v>
      </c>
      <c r="I22" s="19">
        <v>10908</v>
      </c>
      <c r="J22" s="19">
        <v>247</v>
      </c>
      <c r="K22" s="19">
        <v>4820</v>
      </c>
      <c r="L22" s="19">
        <v>5583</v>
      </c>
      <c r="M22" s="19">
        <v>2557</v>
      </c>
      <c r="N22" s="19">
        <v>15101</v>
      </c>
      <c r="O22" s="19">
        <v>260</v>
      </c>
      <c r="P22" s="19">
        <v>1526</v>
      </c>
      <c r="Q22" s="19">
        <v>0</v>
      </c>
      <c r="R22" s="19" t="s">
        <v>36</v>
      </c>
      <c r="S22" s="19" t="s">
        <v>36</v>
      </c>
      <c r="T22" s="19">
        <v>8338</v>
      </c>
      <c r="U22" s="19">
        <v>0</v>
      </c>
      <c r="V22" s="19">
        <v>3500</v>
      </c>
      <c r="W22" s="19">
        <v>3049</v>
      </c>
      <c r="X22" s="19">
        <v>4034</v>
      </c>
      <c r="Y22" s="19">
        <v>17716</v>
      </c>
      <c r="Z22" s="19">
        <v>49</v>
      </c>
      <c r="AA22" s="19">
        <v>637</v>
      </c>
      <c r="AB22" s="19">
        <v>0</v>
      </c>
      <c r="AC22" s="19">
        <v>17303</v>
      </c>
    </row>
    <row r="23" spans="1:29" x14ac:dyDescent="0.35">
      <c r="A23" s="32" t="s">
        <v>79</v>
      </c>
      <c r="B23" s="33" t="s">
        <v>78</v>
      </c>
      <c r="C23" s="19" t="s">
        <v>36</v>
      </c>
      <c r="D23" s="19" t="s">
        <v>36</v>
      </c>
      <c r="E23" s="19" t="s">
        <v>36</v>
      </c>
      <c r="F23" s="19" t="s">
        <v>36</v>
      </c>
      <c r="G23" s="19" t="s">
        <v>36</v>
      </c>
      <c r="H23" s="19" t="s">
        <v>36</v>
      </c>
      <c r="I23" s="19" t="s">
        <v>36</v>
      </c>
      <c r="J23" s="19" t="s">
        <v>36</v>
      </c>
      <c r="K23" s="19" t="s">
        <v>36</v>
      </c>
      <c r="L23" s="19" t="s">
        <v>36</v>
      </c>
      <c r="M23" s="19" t="s">
        <v>36</v>
      </c>
      <c r="N23" s="19" t="s">
        <v>36</v>
      </c>
      <c r="O23" s="19" t="s">
        <v>36</v>
      </c>
      <c r="P23" s="19" t="s">
        <v>36</v>
      </c>
      <c r="Q23" s="19" t="s">
        <v>36</v>
      </c>
      <c r="R23" s="19" t="s">
        <v>36</v>
      </c>
      <c r="S23" s="19" t="s">
        <v>36</v>
      </c>
      <c r="T23" s="19" t="s">
        <v>36</v>
      </c>
      <c r="U23" s="19" t="s">
        <v>36</v>
      </c>
      <c r="V23" s="19" t="s">
        <v>36</v>
      </c>
      <c r="W23" s="19" t="s">
        <v>36</v>
      </c>
      <c r="X23" s="19" t="s">
        <v>36</v>
      </c>
      <c r="Y23" s="19" t="s">
        <v>36</v>
      </c>
      <c r="Z23" s="19" t="s">
        <v>36</v>
      </c>
      <c r="AA23" s="19" t="s">
        <v>36</v>
      </c>
      <c r="AB23" s="19" t="s">
        <v>36</v>
      </c>
      <c r="AC23" s="19">
        <v>800</v>
      </c>
    </row>
    <row r="24" spans="1:29" x14ac:dyDescent="0.35">
      <c r="A24" s="32" t="s">
        <v>83</v>
      </c>
      <c r="B24" s="33" t="s">
        <v>82</v>
      </c>
      <c r="C24" s="19" t="s">
        <v>36</v>
      </c>
      <c r="D24" s="19" t="s">
        <v>36</v>
      </c>
      <c r="E24" s="19" t="s">
        <v>36</v>
      </c>
      <c r="F24" s="19" t="s">
        <v>36</v>
      </c>
      <c r="G24" s="19" t="s">
        <v>36</v>
      </c>
      <c r="H24" s="19" t="s">
        <v>36</v>
      </c>
      <c r="I24" s="19" t="s">
        <v>36</v>
      </c>
      <c r="J24" s="19" t="s">
        <v>36</v>
      </c>
      <c r="K24" s="19" t="s">
        <v>36</v>
      </c>
      <c r="L24" s="19" t="s">
        <v>36</v>
      </c>
      <c r="M24" s="19" t="s">
        <v>36</v>
      </c>
      <c r="N24" s="19" t="s">
        <v>36</v>
      </c>
      <c r="O24" s="19" t="s">
        <v>36</v>
      </c>
      <c r="P24" s="19" t="s">
        <v>36</v>
      </c>
      <c r="Q24" s="19" t="s">
        <v>36</v>
      </c>
      <c r="R24" s="19" t="s">
        <v>36</v>
      </c>
      <c r="S24" s="19" t="s">
        <v>36</v>
      </c>
      <c r="T24" s="19" t="s">
        <v>36</v>
      </c>
      <c r="U24" s="19" t="s">
        <v>36</v>
      </c>
      <c r="V24" s="19" t="s">
        <v>36</v>
      </c>
      <c r="W24" s="19" t="s">
        <v>36</v>
      </c>
      <c r="X24" s="19" t="s">
        <v>36</v>
      </c>
      <c r="Y24" s="19" t="s">
        <v>36</v>
      </c>
      <c r="Z24" s="19" t="s">
        <v>36</v>
      </c>
      <c r="AA24" s="19" t="s">
        <v>36</v>
      </c>
      <c r="AB24" s="19" t="s">
        <v>36</v>
      </c>
      <c r="AC24" s="19">
        <v>59000</v>
      </c>
    </row>
    <row r="25" spans="1:29" x14ac:dyDescent="0.35">
      <c r="A25" s="32" t="s">
        <v>85</v>
      </c>
      <c r="B25" s="33" t="s">
        <v>84</v>
      </c>
      <c r="C25" s="19" t="s">
        <v>36</v>
      </c>
      <c r="D25" s="19" t="s">
        <v>36</v>
      </c>
      <c r="E25" s="19" t="s">
        <v>36</v>
      </c>
      <c r="F25" s="19" t="s">
        <v>36</v>
      </c>
      <c r="G25" s="19" t="s">
        <v>36</v>
      </c>
      <c r="H25" s="19" t="s">
        <v>36</v>
      </c>
      <c r="I25" s="19" t="s">
        <v>36</v>
      </c>
      <c r="J25" s="19" t="s">
        <v>36</v>
      </c>
      <c r="K25" s="19" t="s">
        <v>36</v>
      </c>
      <c r="L25" s="19" t="s">
        <v>36</v>
      </c>
      <c r="M25" s="19" t="s">
        <v>36</v>
      </c>
      <c r="N25" s="19" t="s">
        <v>36</v>
      </c>
      <c r="O25" s="19" t="s">
        <v>36</v>
      </c>
      <c r="P25" s="19" t="s">
        <v>36</v>
      </c>
      <c r="Q25" s="19" t="s">
        <v>36</v>
      </c>
      <c r="R25" s="19" t="s">
        <v>36</v>
      </c>
      <c r="S25" s="19" t="s">
        <v>36</v>
      </c>
      <c r="T25" s="19" t="s">
        <v>36</v>
      </c>
      <c r="U25" s="19" t="s">
        <v>36</v>
      </c>
      <c r="V25" s="19" t="s">
        <v>36</v>
      </c>
      <c r="W25" s="19" t="s">
        <v>36</v>
      </c>
      <c r="X25" s="19" t="s">
        <v>36</v>
      </c>
      <c r="Y25" s="19" t="s">
        <v>36</v>
      </c>
      <c r="Z25" s="19" t="s">
        <v>36</v>
      </c>
      <c r="AA25" s="19" t="s">
        <v>36</v>
      </c>
      <c r="AB25" s="19" t="s">
        <v>36</v>
      </c>
      <c r="AC25" s="19">
        <v>2855</v>
      </c>
    </row>
    <row r="26" spans="1:29" x14ac:dyDescent="0.35">
      <c r="A26" s="32" t="s">
        <v>87</v>
      </c>
      <c r="B26" s="33" t="s">
        <v>86</v>
      </c>
      <c r="C26" s="19" t="s">
        <v>36</v>
      </c>
      <c r="D26" s="19">
        <v>3100</v>
      </c>
      <c r="E26" s="19">
        <v>1400</v>
      </c>
      <c r="F26" s="19">
        <v>38000</v>
      </c>
      <c r="G26" s="19">
        <v>6600</v>
      </c>
      <c r="H26" s="19">
        <v>78000</v>
      </c>
      <c r="I26" s="19">
        <v>5700</v>
      </c>
      <c r="J26" s="19">
        <v>50</v>
      </c>
      <c r="K26" s="19">
        <v>8300</v>
      </c>
      <c r="L26" s="19">
        <v>15000</v>
      </c>
      <c r="M26" s="19">
        <v>380</v>
      </c>
      <c r="N26" s="19">
        <v>17000</v>
      </c>
      <c r="O26" s="19">
        <v>2100</v>
      </c>
      <c r="P26" s="19">
        <v>2000</v>
      </c>
      <c r="Q26" s="19" t="s">
        <v>36</v>
      </c>
      <c r="R26" s="19" t="s">
        <v>36</v>
      </c>
      <c r="S26" s="19" t="s">
        <v>36</v>
      </c>
      <c r="T26" s="19">
        <v>1400</v>
      </c>
      <c r="U26" s="19" t="s">
        <v>36</v>
      </c>
      <c r="V26" s="19">
        <v>1400</v>
      </c>
      <c r="W26" s="19">
        <v>5100</v>
      </c>
      <c r="X26" s="19">
        <v>31000</v>
      </c>
      <c r="Y26" s="19">
        <v>3700</v>
      </c>
      <c r="Z26" s="19">
        <v>0</v>
      </c>
      <c r="AA26" s="19">
        <v>120</v>
      </c>
      <c r="AB26" s="19">
        <v>40</v>
      </c>
      <c r="AC26" s="19">
        <v>220000</v>
      </c>
    </row>
    <row r="27" spans="1:29" x14ac:dyDescent="0.35">
      <c r="A27" s="32" t="s">
        <v>89</v>
      </c>
      <c r="B27" s="33" t="s">
        <v>88</v>
      </c>
      <c r="C27" s="19" t="s">
        <v>36</v>
      </c>
      <c r="D27" s="19" t="s">
        <v>36</v>
      </c>
      <c r="E27" s="19" t="s">
        <v>36</v>
      </c>
      <c r="F27" s="19">
        <v>28666</v>
      </c>
      <c r="G27" s="19">
        <v>21443</v>
      </c>
      <c r="H27" s="19">
        <v>56244</v>
      </c>
      <c r="I27" s="19" t="s">
        <v>36</v>
      </c>
      <c r="J27" s="19" t="s">
        <v>36</v>
      </c>
      <c r="K27" s="19">
        <v>11967</v>
      </c>
      <c r="L27" s="19">
        <v>22019</v>
      </c>
      <c r="M27" s="19" t="s">
        <v>36</v>
      </c>
      <c r="N27" s="19">
        <v>57680</v>
      </c>
      <c r="O27" s="19" t="s">
        <v>36</v>
      </c>
      <c r="P27" s="19" t="s">
        <v>36</v>
      </c>
      <c r="Q27" s="19" t="s">
        <v>36</v>
      </c>
      <c r="R27" s="19" t="s">
        <v>36</v>
      </c>
      <c r="S27" s="19" t="s">
        <v>36</v>
      </c>
      <c r="T27" s="19" t="s">
        <v>36</v>
      </c>
      <c r="U27" s="19" t="s">
        <v>36</v>
      </c>
      <c r="V27" s="19">
        <v>7898</v>
      </c>
      <c r="W27" s="19">
        <v>11249</v>
      </c>
      <c r="X27" s="19">
        <v>29438</v>
      </c>
      <c r="Y27" s="19" t="s">
        <v>36</v>
      </c>
      <c r="Z27" s="19" t="s">
        <v>36</v>
      </c>
      <c r="AA27" s="19" t="s">
        <v>36</v>
      </c>
      <c r="AB27" s="19" t="s">
        <v>36</v>
      </c>
      <c r="AC27" s="19">
        <v>239337</v>
      </c>
    </row>
    <row r="28" spans="1:29" x14ac:dyDescent="0.35">
      <c r="A28" s="32" t="s">
        <v>91</v>
      </c>
      <c r="B28" s="33" t="s">
        <v>90</v>
      </c>
      <c r="C28" s="19">
        <v>9</v>
      </c>
      <c r="D28" s="19">
        <v>12</v>
      </c>
      <c r="E28" s="19">
        <v>77</v>
      </c>
      <c r="F28" s="19">
        <v>192</v>
      </c>
      <c r="G28" s="19">
        <v>148</v>
      </c>
      <c r="H28" s="19">
        <v>430</v>
      </c>
      <c r="I28" s="19">
        <v>53</v>
      </c>
      <c r="J28" s="19">
        <v>6</v>
      </c>
      <c r="K28" s="19">
        <v>57</v>
      </c>
      <c r="L28" s="19">
        <v>80</v>
      </c>
      <c r="M28" s="19">
        <v>2</v>
      </c>
      <c r="N28" s="19">
        <v>203</v>
      </c>
      <c r="O28" s="19">
        <v>33</v>
      </c>
      <c r="P28" s="19">
        <v>31</v>
      </c>
      <c r="Q28" s="19">
        <v>1</v>
      </c>
      <c r="R28" s="19" t="s">
        <v>36</v>
      </c>
      <c r="S28" s="19" t="s">
        <v>36</v>
      </c>
      <c r="T28" s="19">
        <v>81</v>
      </c>
      <c r="U28" s="19">
        <v>0</v>
      </c>
      <c r="V28" s="19">
        <v>0</v>
      </c>
      <c r="W28" s="19">
        <v>229</v>
      </c>
      <c r="X28" s="19">
        <v>123</v>
      </c>
      <c r="Y28" s="19">
        <v>13</v>
      </c>
      <c r="Z28" s="19">
        <v>0</v>
      </c>
      <c r="AA28" s="19">
        <v>0</v>
      </c>
      <c r="AB28" s="19">
        <v>0</v>
      </c>
      <c r="AC28" s="19">
        <v>1792</v>
      </c>
    </row>
    <row r="29" spans="1:29" x14ac:dyDescent="0.35">
      <c r="A29" s="32" t="s">
        <v>93</v>
      </c>
      <c r="B29" s="33" t="s">
        <v>92</v>
      </c>
      <c r="C29" s="19">
        <v>10</v>
      </c>
      <c r="D29" s="19">
        <v>41</v>
      </c>
      <c r="E29" s="19">
        <v>50</v>
      </c>
      <c r="F29" s="19">
        <v>196</v>
      </c>
      <c r="G29" s="19">
        <v>246</v>
      </c>
      <c r="H29" s="19">
        <v>1736</v>
      </c>
      <c r="I29" s="19">
        <v>190</v>
      </c>
      <c r="J29" s="19">
        <v>2</v>
      </c>
      <c r="K29" s="19">
        <v>386</v>
      </c>
      <c r="L29" s="19">
        <v>395</v>
      </c>
      <c r="M29" s="19">
        <v>63</v>
      </c>
      <c r="N29" s="19">
        <v>454</v>
      </c>
      <c r="O29" s="19">
        <v>11</v>
      </c>
      <c r="P29" s="19">
        <v>30</v>
      </c>
      <c r="Q29" s="19">
        <v>0</v>
      </c>
      <c r="R29" s="19" t="s">
        <v>36</v>
      </c>
      <c r="S29" s="19" t="s">
        <v>36</v>
      </c>
      <c r="T29" s="19">
        <v>22</v>
      </c>
      <c r="U29" s="19">
        <v>10</v>
      </c>
      <c r="V29" s="19">
        <v>0</v>
      </c>
      <c r="W29" s="19">
        <v>257</v>
      </c>
      <c r="X29" s="19">
        <v>1033</v>
      </c>
      <c r="Y29" s="19">
        <v>57</v>
      </c>
      <c r="Z29" s="19">
        <v>0</v>
      </c>
      <c r="AA29" s="19">
        <v>2</v>
      </c>
      <c r="AB29" s="19">
        <v>0</v>
      </c>
      <c r="AC29" s="19">
        <v>5227</v>
      </c>
    </row>
    <row r="30" spans="1:29" x14ac:dyDescent="0.35">
      <c r="A30" s="32" t="s">
        <v>95</v>
      </c>
      <c r="B30" s="33" t="s">
        <v>94</v>
      </c>
      <c r="C30" s="19">
        <v>16</v>
      </c>
      <c r="D30" s="19">
        <v>10</v>
      </c>
      <c r="E30" s="19">
        <v>27</v>
      </c>
      <c r="F30" s="19" t="s">
        <v>36</v>
      </c>
      <c r="G30" s="19" t="s">
        <v>36</v>
      </c>
      <c r="H30" s="19">
        <v>383</v>
      </c>
      <c r="I30" s="19">
        <v>44</v>
      </c>
      <c r="J30" s="19" t="s">
        <v>36</v>
      </c>
      <c r="K30" s="19">
        <v>32</v>
      </c>
      <c r="L30" s="19">
        <v>65</v>
      </c>
      <c r="M30" s="19">
        <v>2</v>
      </c>
      <c r="N30" s="19">
        <v>114</v>
      </c>
      <c r="O30" s="19">
        <v>12</v>
      </c>
      <c r="P30" s="19">
        <v>35</v>
      </c>
      <c r="Q30" s="19" t="s">
        <v>36</v>
      </c>
      <c r="R30" s="19" t="s">
        <v>36</v>
      </c>
      <c r="S30" s="19" t="s">
        <v>36</v>
      </c>
      <c r="T30" s="19">
        <v>32</v>
      </c>
      <c r="U30" s="19" t="s">
        <v>36</v>
      </c>
      <c r="V30" s="19">
        <v>2</v>
      </c>
      <c r="W30" s="19">
        <v>50</v>
      </c>
      <c r="X30" s="19">
        <v>177</v>
      </c>
      <c r="Y30" s="19">
        <v>25</v>
      </c>
      <c r="Z30" s="19" t="s">
        <v>36</v>
      </c>
      <c r="AA30" s="19" t="s">
        <v>36</v>
      </c>
      <c r="AB30" s="19">
        <v>0</v>
      </c>
      <c r="AC30" s="19">
        <v>1338</v>
      </c>
    </row>
    <row r="31" spans="1:29" x14ac:dyDescent="0.35">
      <c r="A31" s="32" t="s">
        <v>97</v>
      </c>
      <c r="B31" s="33" t="s">
        <v>96</v>
      </c>
      <c r="C31" s="19" t="s">
        <v>36</v>
      </c>
      <c r="D31" s="19" t="s">
        <v>36</v>
      </c>
      <c r="E31" s="19" t="s">
        <v>36</v>
      </c>
      <c r="F31" s="19" t="s">
        <v>36</v>
      </c>
      <c r="G31" s="19" t="s">
        <v>36</v>
      </c>
      <c r="H31" s="19" t="s">
        <v>36</v>
      </c>
      <c r="I31" s="19" t="s">
        <v>36</v>
      </c>
      <c r="J31" s="19" t="s">
        <v>36</v>
      </c>
      <c r="K31" s="19" t="s">
        <v>36</v>
      </c>
      <c r="L31" s="19" t="s">
        <v>36</v>
      </c>
      <c r="M31" s="19" t="s">
        <v>36</v>
      </c>
      <c r="N31" s="19" t="s">
        <v>36</v>
      </c>
      <c r="O31" s="19" t="s">
        <v>36</v>
      </c>
      <c r="P31" s="19" t="s">
        <v>36</v>
      </c>
      <c r="Q31" s="19" t="s">
        <v>36</v>
      </c>
      <c r="R31" s="19" t="s">
        <v>36</v>
      </c>
      <c r="S31" s="19" t="s">
        <v>36</v>
      </c>
      <c r="T31" s="19" t="s">
        <v>36</v>
      </c>
      <c r="U31" s="19" t="s">
        <v>36</v>
      </c>
      <c r="V31" s="19" t="s">
        <v>36</v>
      </c>
      <c r="W31" s="19" t="s">
        <v>36</v>
      </c>
      <c r="X31" s="19" t="s">
        <v>36</v>
      </c>
      <c r="Y31" s="19" t="s">
        <v>36</v>
      </c>
      <c r="Z31" s="19" t="s">
        <v>36</v>
      </c>
      <c r="AA31" s="19" t="s">
        <v>36</v>
      </c>
      <c r="AB31" s="19" t="s">
        <v>36</v>
      </c>
      <c r="AC31" s="19">
        <v>158</v>
      </c>
    </row>
    <row r="32" spans="1:29" x14ac:dyDescent="0.35">
      <c r="A32" s="32" t="s">
        <v>101</v>
      </c>
      <c r="B32" s="33" t="s">
        <v>100</v>
      </c>
      <c r="C32" s="19" t="s">
        <v>36</v>
      </c>
      <c r="D32" s="19">
        <v>2</v>
      </c>
      <c r="E32" s="19">
        <v>5</v>
      </c>
      <c r="F32" s="19">
        <v>90</v>
      </c>
      <c r="G32" s="19">
        <v>40</v>
      </c>
      <c r="H32" s="19">
        <v>85</v>
      </c>
      <c r="I32" s="19">
        <v>24</v>
      </c>
      <c r="J32" s="19">
        <v>0</v>
      </c>
      <c r="K32" s="19">
        <v>76</v>
      </c>
      <c r="L32" s="19">
        <v>67</v>
      </c>
      <c r="M32" s="19">
        <v>0</v>
      </c>
      <c r="N32" s="19">
        <v>71</v>
      </c>
      <c r="O32" s="19">
        <v>4</v>
      </c>
      <c r="P32" s="19">
        <v>5</v>
      </c>
      <c r="Q32" s="19">
        <v>0</v>
      </c>
      <c r="R32" s="19" t="s">
        <v>36</v>
      </c>
      <c r="S32" s="19" t="s">
        <v>36</v>
      </c>
      <c r="T32" s="19">
        <v>5</v>
      </c>
      <c r="U32" s="19">
        <v>0</v>
      </c>
      <c r="V32" s="19">
        <v>0</v>
      </c>
      <c r="W32" s="19">
        <v>8</v>
      </c>
      <c r="X32" s="19">
        <v>48</v>
      </c>
      <c r="Y32" s="19">
        <v>4</v>
      </c>
      <c r="Z32" s="19">
        <v>3</v>
      </c>
      <c r="AA32" s="19">
        <v>0</v>
      </c>
      <c r="AB32" s="19">
        <v>0</v>
      </c>
      <c r="AC32" s="19">
        <v>1099</v>
      </c>
    </row>
    <row r="33" spans="1:29" x14ac:dyDescent="0.35">
      <c r="A33" s="32" t="s">
        <v>103</v>
      </c>
      <c r="B33" s="33" t="s">
        <v>102</v>
      </c>
      <c r="C33" s="19">
        <v>695</v>
      </c>
      <c r="D33" s="19">
        <v>207</v>
      </c>
      <c r="E33" s="19">
        <v>198</v>
      </c>
      <c r="F33" s="19">
        <v>2197</v>
      </c>
      <c r="G33" s="19">
        <v>789</v>
      </c>
      <c r="H33" s="19">
        <v>3189</v>
      </c>
      <c r="I33" s="19">
        <v>871</v>
      </c>
      <c r="J33" s="19" t="s">
        <v>36</v>
      </c>
      <c r="K33" s="19">
        <v>393</v>
      </c>
      <c r="L33" s="19">
        <v>600</v>
      </c>
      <c r="M33" s="19">
        <v>163</v>
      </c>
      <c r="N33" s="19">
        <v>2253</v>
      </c>
      <c r="O33" s="19" t="s">
        <v>36</v>
      </c>
      <c r="P33" s="19" t="s">
        <v>36</v>
      </c>
      <c r="Q33" s="19" t="s">
        <v>36</v>
      </c>
      <c r="R33" s="19" t="s">
        <v>36</v>
      </c>
      <c r="S33" s="19" t="s">
        <v>36</v>
      </c>
      <c r="T33" s="19">
        <v>168</v>
      </c>
      <c r="U33" s="19" t="s">
        <v>36</v>
      </c>
      <c r="V33" s="19" t="s">
        <v>36</v>
      </c>
      <c r="W33" s="19" t="s">
        <v>36</v>
      </c>
      <c r="X33" s="19">
        <v>2215</v>
      </c>
      <c r="Y33" s="19" t="s">
        <v>36</v>
      </c>
      <c r="Z33" s="19" t="s">
        <v>36</v>
      </c>
      <c r="AA33" s="19">
        <v>13</v>
      </c>
      <c r="AB33" s="19" t="s">
        <v>36</v>
      </c>
      <c r="AC33" s="19">
        <v>12978</v>
      </c>
    </row>
    <row r="34" spans="1:29" x14ac:dyDescent="0.35">
      <c r="A34" s="32" t="s">
        <v>105</v>
      </c>
      <c r="B34" s="33" t="s">
        <v>104</v>
      </c>
      <c r="C34" s="19" t="s">
        <v>36</v>
      </c>
      <c r="D34" s="19" t="s">
        <v>36</v>
      </c>
      <c r="E34" s="19" t="s">
        <v>36</v>
      </c>
      <c r="F34" s="19" t="s">
        <v>36</v>
      </c>
      <c r="G34" s="19" t="s">
        <v>36</v>
      </c>
      <c r="H34" s="19" t="s">
        <v>36</v>
      </c>
      <c r="I34" s="19" t="s">
        <v>36</v>
      </c>
      <c r="J34" s="19" t="s">
        <v>36</v>
      </c>
      <c r="K34" s="19" t="s">
        <v>36</v>
      </c>
      <c r="L34" s="19" t="s">
        <v>36</v>
      </c>
      <c r="M34" s="19" t="s">
        <v>36</v>
      </c>
      <c r="N34" s="19" t="s">
        <v>36</v>
      </c>
      <c r="O34" s="19" t="s">
        <v>36</v>
      </c>
      <c r="P34" s="19" t="s">
        <v>36</v>
      </c>
      <c r="Q34" s="19" t="s">
        <v>36</v>
      </c>
      <c r="R34" s="19" t="s">
        <v>36</v>
      </c>
      <c r="S34" s="19" t="s">
        <v>36</v>
      </c>
      <c r="T34" s="19" t="s">
        <v>36</v>
      </c>
      <c r="U34" s="19" t="s">
        <v>36</v>
      </c>
      <c r="V34" s="19" t="s">
        <v>36</v>
      </c>
      <c r="W34" s="19" t="s">
        <v>36</v>
      </c>
      <c r="X34" s="19" t="s">
        <v>36</v>
      </c>
      <c r="Y34" s="19" t="s">
        <v>36</v>
      </c>
      <c r="Z34" s="19" t="s">
        <v>36</v>
      </c>
      <c r="AA34" s="19" t="s">
        <v>36</v>
      </c>
      <c r="AB34" s="19" t="s">
        <v>36</v>
      </c>
      <c r="AC34" s="20">
        <v>11072.533333333333</v>
      </c>
    </row>
    <row r="35" spans="1:29" x14ac:dyDescent="0.35">
      <c r="A35" s="32" t="s">
        <v>107</v>
      </c>
      <c r="B35" s="33" t="s">
        <v>106</v>
      </c>
      <c r="C35" s="19">
        <v>7</v>
      </c>
      <c r="D35" s="19">
        <v>66</v>
      </c>
      <c r="E35" s="19">
        <v>248</v>
      </c>
      <c r="F35" s="19">
        <v>3103</v>
      </c>
      <c r="G35" s="19">
        <v>2841</v>
      </c>
      <c r="H35" s="19">
        <v>6577</v>
      </c>
      <c r="I35" s="19">
        <v>2416</v>
      </c>
      <c r="J35" s="19">
        <v>42</v>
      </c>
      <c r="K35" s="19">
        <v>4858</v>
      </c>
      <c r="L35" s="19">
        <v>5980</v>
      </c>
      <c r="M35" s="19">
        <v>46</v>
      </c>
      <c r="N35" s="19">
        <v>1572</v>
      </c>
      <c r="O35" s="19">
        <v>282</v>
      </c>
      <c r="P35" s="19">
        <v>341</v>
      </c>
      <c r="Q35" s="19">
        <v>69</v>
      </c>
      <c r="R35" s="19" t="s">
        <v>36</v>
      </c>
      <c r="S35" s="19" t="s">
        <v>36</v>
      </c>
      <c r="T35" s="19">
        <v>159</v>
      </c>
      <c r="U35" s="19">
        <v>30</v>
      </c>
      <c r="V35" s="19">
        <v>29</v>
      </c>
      <c r="W35" s="19">
        <v>795</v>
      </c>
      <c r="X35" s="19">
        <v>2051</v>
      </c>
      <c r="Y35" s="19">
        <v>87</v>
      </c>
      <c r="Z35" s="19">
        <v>3</v>
      </c>
      <c r="AA35" s="19">
        <v>29</v>
      </c>
      <c r="AB35" s="19">
        <v>141</v>
      </c>
      <c r="AC35" s="19">
        <v>33526</v>
      </c>
    </row>
    <row r="36" spans="1:29" x14ac:dyDescent="0.35">
      <c r="A36" s="32" t="s">
        <v>109</v>
      </c>
      <c r="B36" s="33" t="s">
        <v>108</v>
      </c>
      <c r="C36" s="19" t="s">
        <v>36</v>
      </c>
      <c r="D36" s="19" t="s">
        <v>36</v>
      </c>
      <c r="E36" s="19" t="s">
        <v>36</v>
      </c>
      <c r="F36" s="19" t="s">
        <v>36</v>
      </c>
      <c r="G36" s="19" t="s">
        <v>36</v>
      </c>
      <c r="H36" s="19" t="s">
        <v>36</v>
      </c>
      <c r="I36" s="19" t="s">
        <v>36</v>
      </c>
      <c r="J36" s="19" t="s">
        <v>36</v>
      </c>
      <c r="K36" s="19" t="s">
        <v>36</v>
      </c>
      <c r="L36" s="19" t="s">
        <v>36</v>
      </c>
      <c r="M36" s="19" t="s">
        <v>36</v>
      </c>
      <c r="N36" s="19" t="s">
        <v>36</v>
      </c>
      <c r="O36" s="19" t="s">
        <v>36</v>
      </c>
      <c r="P36" s="19" t="s">
        <v>36</v>
      </c>
      <c r="Q36" s="19" t="s">
        <v>36</v>
      </c>
      <c r="R36" s="19" t="s">
        <v>36</v>
      </c>
      <c r="S36" s="19" t="s">
        <v>36</v>
      </c>
      <c r="T36" s="19" t="s">
        <v>36</v>
      </c>
      <c r="U36" s="19" t="s">
        <v>36</v>
      </c>
      <c r="V36" s="19" t="s">
        <v>36</v>
      </c>
      <c r="W36" s="19" t="s">
        <v>36</v>
      </c>
      <c r="X36" s="19" t="s">
        <v>36</v>
      </c>
      <c r="Y36" s="19">
        <v>17</v>
      </c>
      <c r="Z36" s="19">
        <v>5</v>
      </c>
      <c r="AA36" s="19" t="s">
        <v>36</v>
      </c>
      <c r="AB36" s="19">
        <v>278</v>
      </c>
      <c r="AC36" s="19">
        <v>75474</v>
      </c>
    </row>
    <row r="37" spans="1:29" x14ac:dyDescent="0.35">
      <c r="A37" s="32" t="s">
        <v>111</v>
      </c>
      <c r="B37" s="33" t="s">
        <v>110</v>
      </c>
      <c r="C37" s="19">
        <v>1355</v>
      </c>
      <c r="D37" s="19">
        <v>424</v>
      </c>
      <c r="E37" s="19">
        <v>500</v>
      </c>
      <c r="F37" s="19">
        <v>3485</v>
      </c>
      <c r="G37" s="19">
        <v>2498</v>
      </c>
      <c r="H37" s="19">
        <v>5236</v>
      </c>
      <c r="I37" s="19">
        <v>3112</v>
      </c>
      <c r="J37" s="19" t="s">
        <v>36</v>
      </c>
      <c r="K37" s="19">
        <v>3523</v>
      </c>
      <c r="L37" s="19">
        <v>4071</v>
      </c>
      <c r="M37" s="19" t="s">
        <v>36</v>
      </c>
      <c r="N37" s="19">
        <v>2150</v>
      </c>
      <c r="O37" s="19">
        <v>198</v>
      </c>
      <c r="P37" s="19">
        <v>159</v>
      </c>
      <c r="Q37" s="19" t="s">
        <v>36</v>
      </c>
      <c r="R37" s="19" t="s">
        <v>36</v>
      </c>
      <c r="S37" s="19" t="s">
        <v>36</v>
      </c>
      <c r="T37" s="19">
        <v>332</v>
      </c>
      <c r="U37" s="19" t="s">
        <v>36</v>
      </c>
      <c r="V37" s="19" t="s">
        <v>36</v>
      </c>
      <c r="W37" s="19">
        <v>1166</v>
      </c>
      <c r="X37" s="19">
        <v>2524</v>
      </c>
      <c r="Y37" s="19">
        <v>332</v>
      </c>
      <c r="Z37" s="19">
        <v>126</v>
      </c>
      <c r="AA37" s="19" t="s">
        <v>36</v>
      </c>
      <c r="AB37" s="19" t="s">
        <v>36</v>
      </c>
      <c r="AC37" s="19">
        <v>31192</v>
      </c>
    </row>
    <row r="38" spans="1:29" x14ac:dyDescent="0.35">
      <c r="A38" s="32" t="s">
        <v>113</v>
      </c>
      <c r="B38" s="33" t="s">
        <v>112</v>
      </c>
      <c r="C38" s="19" t="s">
        <v>36</v>
      </c>
      <c r="D38" s="19" t="s">
        <v>36</v>
      </c>
      <c r="E38" s="19" t="s">
        <v>36</v>
      </c>
      <c r="F38" s="19" t="s">
        <v>36</v>
      </c>
      <c r="G38" s="19" t="s">
        <v>36</v>
      </c>
      <c r="H38" s="19" t="s">
        <v>36</v>
      </c>
      <c r="I38" s="19" t="s">
        <v>36</v>
      </c>
      <c r="J38" s="19" t="s">
        <v>36</v>
      </c>
      <c r="K38" s="19" t="s">
        <v>36</v>
      </c>
      <c r="L38" s="19" t="s">
        <v>36</v>
      </c>
      <c r="M38" s="19" t="s">
        <v>36</v>
      </c>
      <c r="N38" s="19" t="s">
        <v>36</v>
      </c>
      <c r="O38" s="19" t="s">
        <v>36</v>
      </c>
      <c r="P38" s="19" t="s">
        <v>36</v>
      </c>
      <c r="Q38" s="19" t="s">
        <v>36</v>
      </c>
      <c r="R38" s="19" t="s">
        <v>36</v>
      </c>
      <c r="S38" s="19" t="s">
        <v>36</v>
      </c>
      <c r="T38" s="19" t="s">
        <v>36</v>
      </c>
      <c r="U38" s="19" t="s">
        <v>36</v>
      </c>
      <c r="V38" s="19" t="s">
        <v>36</v>
      </c>
      <c r="W38" s="19" t="s">
        <v>36</v>
      </c>
      <c r="X38" s="19" t="s">
        <v>36</v>
      </c>
      <c r="Y38" s="19" t="s">
        <v>36</v>
      </c>
      <c r="Z38" s="19" t="s">
        <v>36</v>
      </c>
      <c r="AA38" s="19" t="s">
        <v>36</v>
      </c>
      <c r="AB38" s="19" t="s">
        <v>36</v>
      </c>
      <c r="AC38" s="19">
        <v>424000</v>
      </c>
    </row>
    <row r="39" spans="1:29" x14ac:dyDescent="0.35">
      <c r="A39" s="32" t="s">
        <v>115</v>
      </c>
      <c r="B39" s="33" t="s">
        <v>114</v>
      </c>
      <c r="C39" s="19">
        <v>270</v>
      </c>
      <c r="D39" s="19">
        <v>33</v>
      </c>
      <c r="E39" s="19">
        <v>473</v>
      </c>
      <c r="F39" s="19">
        <v>204</v>
      </c>
      <c r="G39" s="19">
        <v>290</v>
      </c>
      <c r="H39" s="19">
        <v>2861</v>
      </c>
      <c r="I39" s="19">
        <v>519</v>
      </c>
      <c r="J39" s="19">
        <v>46</v>
      </c>
      <c r="K39" s="19">
        <v>393</v>
      </c>
      <c r="L39" s="19">
        <v>1074</v>
      </c>
      <c r="M39" s="19">
        <v>161</v>
      </c>
      <c r="N39" s="19">
        <v>630</v>
      </c>
      <c r="O39" s="19">
        <v>241</v>
      </c>
      <c r="P39" s="19">
        <v>232</v>
      </c>
      <c r="Q39" s="19">
        <v>1</v>
      </c>
      <c r="R39" s="19" t="s">
        <v>36</v>
      </c>
      <c r="S39" s="19" t="s">
        <v>36</v>
      </c>
      <c r="T39" s="19">
        <v>107</v>
      </c>
      <c r="U39" s="19">
        <v>53</v>
      </c>
      <c r="V39" s="19">
        <v>255</v>
      </c>
      <c r="W39" s="19">
        <v>1141</v>
      </c>
      <c r="X39" s="19">
        <v>410</v>
      </c>
      <c r="Y39" s="19">
        <v>167</v>
      </c>
      <c r="Z39" s="19">
        <v>2</v>
      </c>
      <c r="AA39" s="19">
        <v>2</v>
      </c>
      <c r="AB39" s="19">
        <v>35</v>
      </c>
      <c r="AC39" s="19">
        <v>9620</v>
      </c>
    </row>
    <row r="40" spans="1:29" x14ac:dyDescent="0.35">
      <c r="A40" s="32" t="s">
        <v>117</v>
      </c>
      <c r="B40" s="33" t="s">
        <v>116</v>
      </c>
      <c r="C40" s="19" t="s">
        <v>36</v>
      </c>
      <c r="D40" s="19" t="s">
        <v>36</v>
      </c>
      <c r="E40" s="19" t="s">
        <v>36</v>
      </c>
      <c r="F40" s="19">
        <v>878</v>
      </c>
      <c r="G40" s="19">
        <v>3842</v>
      </c>
      <c r="H40" s="19">
        <v>24480</v>
      </c>
      <c r="I40" s="19" t="s">
        <v>36</v>
      </c>
      <c r="J40" s="19" t="s">
        <v>36</v>
      </c>
      <c r="K40" s="19">
        <v>11965</v>
      </c>
      <c r="L40" s="19">
        <v>5378</v>
      </c>
      <c r="M40" s="19">
        <v>14380</v>
      </c>
      <c r="N40" s="19">
        <v>24479</v>
      </c>
      <c r="O40" s="19" t="s">
        <v>36</v>
      </c>
      <c r="P40" s="19">
        <v>549</v>
      </c>
      <c r="Q40" s="19" t="s">
        <v>36</v>
      </c>
      <c r="R40" s="19" t="s">
        <v>36</v>
      </c>
      <c r="S40" s="19" t="s">
        <v>36</v>
      </c>
      <c r="T40" s="19">
        <v>6696</v>
      </c>
      <c r="U40" s="19" t="s">
        <v>36</v>
      </c>
      <c r="V40" s="19" t="s">
        <v>36</v>
      </c>
      <c r="W40" s="19">
        <v>7135</v>
      </c>
      <c r="X40" s="19">
        <v>1536</v>
      </c>
      <c r="Y40" s="19" t="s">
        <v>36</v>
      </c>
      <c r="Z40" s="19">
        <v>1097</v>
      </c>
      <c r="AA40" s="19" t="s">
        <v>36</v>
      </c>
      <c r="AB40" s="19" t="s">
        <v>36</v>
      </c>
      <c r="AC40" s="19">
        <v>113284</v>
      </c>
    </row>
    <row r="41" spans="1:29" x14ac:dyDescent="0.35">
      <c r="A41" s="32" t="s">
        <v>119</v>
      </c>
      <c r="B41" s="33" t="s">
        <v>118</v>
      </c>
      <c r="C41" s="19" t="s">
        <v>36</v>
      </c>
      <c r="D41" s="19">
        <v>208</v>
      </c>
      <c r="E41" s="19" t="s">
        <v>36</v>
      </c>
      <c r="F41" s="19" t="s">
        <v>36</v>
      </c>
      <c r="G41" s="19" t="s">
        <v>36</v>
      </c>
      <c r="H41" s="19">
        <v>1278</v>
      </c>
      <c r="I41" s="19">
        <v>112</v>
      </c>
      <c r="J41" s="19" t="s">
        <v>36</v>
      </c>
      <c r="K41" s="19" t="s">
        <v>36</v>
      </c>
      <c r="L41" s="19" t="s">
        <v>36</v>
      </c>
      <c r="M41" s="19">
        <v>12</v>
      </c>
      <c r="N41" s="19">
        <v>225</v>
      </c>
      <c r="O41" s="19" t="s">
        <v>36</v>
      </c>
      <c r="P41" s="19" t="s">
        <v>36</v>
      </c>
      <c r="Q41" s="19" t="s">
        <v>36</v>
      </c>
      <c r="R41" s="19" t="s">
        <v>36</v>
      </c>
      <c r="S41" s="19" t="s">
        <v>36</v>
      </c>
      <c r="T41" s="19" t="s">
        <v>36</v>
      </c>
      <c r="U41" s="19" t="s">
        <v>36</v>
      </c>
      <c r="V41" s="19" t="s">
        <v>36</v>
      </c>
      <c r="W41" s="19">
        <v>73</v>
      </c>
      <c r="X41" s="19">
        <v>316</v>
      </c>
      <c r="Y41" s="19" t="s">
        <v>36</v>
      </c>
      <c r="Z41" s="19" t="s">
        <v>36</v>
      </c>
      <c r="AA41" s="19" t="s">
        <v>36</v>
      </c>
      <c r="AB41" s="19" t="s">
        <v>36</v>
      </c>
      <c r="AC41" s="19">
        <v>3471</v>
      </c>
    </row>
    <row r="42" spans="1:29" x14ac:dyDescent="0.35">
      <c r="A42" s="32" t="s">
        <v>121</v>
      </c>
      <c r="B42" s="33" t="s">
        <v>120</v>
      </c>
      <c r="C42" s="19" t="s">
        <v>36</v>
      </c>
      <c r="D42" s="19" t="s">
        <v>36</v>
      </c>
      <c r="E42" s="19" t="s">
        <v>36</v>
      </c>
      <c r="F42" s="19" t="s">
        <v>36</v>
      </c>
      <c r="G42" s="19" t="s">
        <v>36</v>
      </c>
      <c r="H42" s="19" t="s">
        <v>36</v>
      </c>
      <c r="I42" s="19" t="s">
        <v>36</v>
      </c>
      <c r="J42" s="19" t="s">
        <v>36</v>
      </c>
      <c r="K42" s="19" t="s">
        <v>36</v>
      </c>
      <c r="L42" s="19" t="s">
        <v>36</v>
      </c>
      <c r="M42" s="19" t="s">
        <v>36</v>
      </c>
      <c r="N42" s="19" t="s">
        <v>36</v>
      </c>
      <c r="O42" s="19" t="s">
        <v>36</v>
      </c>
      <c r="P42" s="19" t="s">
        <v>36</v>
      </c>
      <c r="Q42" s="19" t="s">
        <v>36</v>
      </c>
      <c r="R42" s="19" t="s">
        <v>36</v>
      </c>
      <c r="S42" s="19" t="s">
        <v>36</v>
      </c>
      <c r="T42" s="19" t="s">
        <v>36</v>
      </c>
      <c r="U42" s="19" t="s">
        <v>36</v>
      </c>
      <c r="V42" s="19" t="s">
        <v>36</v>
      </c>
      <c r="W42" s="19" t="s">
        <v>36</v>
      </c>
      <c r="X42" s="19" t="s">
        <v>36</v>
      </c>
      <c r="Y42" s="19" t="s">
        <v>36</v>
      </c>
      <c r="Z42" s="19" t="s">
        <v>36</v>
      </c>
      <c r="AA42" s="19" t="s">
        <v>36</v>
      </c>
      <c r="AB42" s="19" t="s">
        <v>36</v>
      </c>
      <c r="AC42" s="19">
        <v>323</v>
      </c>
    </row>
    <row r="43" spans="1:29" x14ac:dyDescent="0.35">
      <c r="A43" s="32" t="s">
        <v>123</v>
      </c>
      <c r="B43" s="33" t="s">
        <v>122</v>
      </c>
      <c r="C43" s="19" t="s">
        <v>36</v>
      </c>
      <c r="D43" s="19" t="s">
        <v>36</v>
      </c>
      <c r="E43" s="19" t="s">
        <v>36</v>
      </c>
      <c r="F43" s="19" t="s">
        <v>36</v>
      </c>
      <c r="G43" s="19" t="s">
        <v>36</v>
      </c>
      <c r="H43" s="19" t="s">
        <v>36</v>
      </c>
      <c r="I43" s="19" t="s">
        <v>36</v>
      </c>
      <c r="J43" s="19" t="s">
        <v>36</v>
      </c>
      <c r="K43" s="19">
        <v>2000</v>
      </c>
      <c r="L43" s="19" t="s">
        <v>36</v>
      </c>
      <c r="M43" s="19" t="s">
        <v>36</v>
      </c>
      <c r="N43" s="19" t="s">
        <v>36</v>
      </c>
      <c r="O43" s="19" t="s">
        <v>36</v>
      </c>
      <c r="P43" s="19" t="s">
        <v>36</v>
      </c>
      <c r="Q43" s="19" t="s">
        <v>36</v>
      </c>
      <c r="R43" s="19" t="s">
        <v>36</v>
      </c>
      <c r="S43" s="19" t="s">
        <v>36</v>
      </c>
      <c r="T43" s="19" t="s">
        <v>36</v>
      </c>
      <c r="U43" s="19" t="s">
        <v>36</v>
      </c>
      <c r="V43" s="19" t="s">
        <v>36</v>
      </c>
      <c r="W43" s="19" t="s">
        <v>36</v>
      </c>
      <c r="X43" s="19" t="s">
        <v>36</v>
      </c>
      <c r="Y43" s="19" t="s">
        <v>36</v>
      </c>
      <c r="Z43" s="19" t="s">
        <v>36</v>
      </c>
      <c r="AA43" s="19" t="s">
        <v>36</v>
      </c>
      <c r="AB43" s="19">
        <v>100</v>
      </c>
      <c r="AC43" s="19">
        <v>23500</v>
      </c>
    </row>
    <row r="44" spans="1:29" x14ac:dyDescent="0.35">
      <c r="A44" s="32" t="s">
        <v>125</v>
      </c>
      <c r="B44" s="33" t="s">
        <v>124</v>
      </c>
      <c r="C44" s="19" t="s">
        <v>36</v>
      </c>
      <c r="D44" s="19" t="s">
        <v>36</v>
      </c>
      <c r="E44" s="19" t="s">
        <v>36</v>
      </c>
      <c r="F44" s="19" t="s">
        <v>36</v>
      </c>
      <c r="G44" s="19" t="s">
        <v>36</v>
      </c>
      <c r="H44" s="19" t="s">
        <v>36</v>
      </c>
      <c r="I44" s="19" t="s">
        <v>36</v>
      </c>
      <c r="J44" s="19" t="s">
        <v>36</v>
      </c>
      <c r="K44" s="19" t="s">
        <v>36</v>
      </c>
      <c r="L44" s="19" t="s">
        <v>36</v>
      </c>
      <c r="M44" s="19" t="s">
        <v>36</v>
      </c>
      <c r="N44" s="19" t="s">
        <v>36</v>
      </c>
      <c r="O44" s="19" t="s">
        <v>36</v>
      </c>
      <c r="P44" s="19" t="s">
        <v>36</v>
      </c>
      <c r="Q44" s="19" t="s">
        <v>36</v>
      </c>
      <c r="R44" s="19" t="s">
        <v>36</v>
      </c>
      <c r="S44" s="19" t="s">
        <v>36</v>
      </c>
      <c r="T44" s="19" t="s">
        <v>36</v>
      </c>
      <c r="U44" s="19" t="s">
        <v>36</v>
      </c>
      <c r="V44" s="19" t="s">
        <v>36</v>
      </c>
      <c r="W44" s="19" t="s">
        <v>36</v>
      </c>
      <c r="X44" s="19" t="s">
        <v>36</v>
      </c>
      <c r="Y44" s="19" t="s">
        <v>36</v>
      </c>
      <c r="Z44" s="19" t="s">
        <v>36</v>
      </c>
      <c r="AA44" s="19" t="s">
        <v>36</v>
      </c>
      <c r="AB44" s="19" t="s">
        <v>36</v>
      </c>
      <c r="AC44" s="19">
        <v>30999</v>
      </c>
    </row>
    <row r="45" spans="1:29" x14ac:dyDescent="0.35">
      <c r="A45" s="32" t="s">
        <v>127</v>
      </c>
      <c r="B45" s="33" t="s">
        <v>126</v>
      </c>
      <c r="C45" s="19">
        <v>495</v>
      </c>
      <c r="D45" s="19">
        <v>353</v>
      </c>
      <c r="E45" s="19">
        <v>700</v>
      </c>
      <c r="F45" s="19">
        <v>2938</v>
      </c>
      <c r="G45" s="19">
        <v>2669</v>
      </c>
      <c r="H45" s="19">
        <v>9854</v>
      </c>
      <c r="I45" s="19">
        <v>3695</v>
      </c>
      <c r="J45" s="19">
        <v>64</v>
      </c>
      <c r="K45" s="19">
        <v>5772</v>
      </c>
      <c r="L45" s="19">
        <v>6891</v>
      </c>
      <c r="M45" s="19">
        <v>170</v>
      </c>
      <c r="N45" s="19">
        <v>5493</v>
      </c>
      <c r="O45" s="19">
        <v>348</v>
      </c>
      <c r="P45" s="19">
        <v>790</v>
      </c>
      <c r="Q45" s="19">
        <v>17</v>
      </c>
      <c r="R45" s="19" t="s">
        <v>36</v>
      </c>
      <c r="S45" s="19" t="s">
        <v>36</v>
      </c>
      <c r="T45" s="19">
        <v>1208</v>
      </c>
      <c r="U45" s="19">
        <v>276</v>
      </c>
      <c r="V45" s="19">
        <v>134</v>
      </c>
      <c r="W45" s="19">
        <v>1258</v>
      </c>
      <c r="X45" s="19">
        <v>1274</v>
      </c>
      <c r="Y45" s="19">
        <v>430</v>
      </c>
      <c r="Z45" s="19" t="s">
        <v>36</v>
      </c>
      <c r="AA45" s="19">
        <v>35</v>
      </c>
      <c r="AB45" s="19">
        <v>19</v>
      </c>
      <c r="AC45" s="19">
        <v>42090</v>
      </c>
    </row>
    <row r="46" spans="1:29" x14ac:dyDescent="0.35">
      <c r="A46" s="32" t="s">
        <v>131</v>
      </c>
      <c r="B46" s="33" t="s">
        <v>130</v>
      </c>
      <c r="C46" s="19">
        <v>454</v>
      </c>
      <c r="D46" s="19">
        <v>360</v>
      </c>
      <c r="E46" s="19">
        <v>290</v>
      </c>
      <c r="F46" s="19">
        <v>807</v>
      </c>
      <c r="G46" s="19">
        <v>102</v>
      </c>
      <c r="H46" s="19">
        <v>4235</v>
      </c>
      <c r="I46" s="19">
        <v>1778</v>
      </c>
      <c r="J46" s="19">
        <v>8</v>
      </c>
      <c r="K46" s="19">
        <v>4614</v>
      </c>
      <c r="L46" s="19">
        <v>3983</v>
      </c>
      <c r="M46" s="19">
        <v>154</v>
      </c>
      <c r="N46" s="19">
        <v>1178</v>
      </c>
      <c r="O46" s="19">
        <v>691</v>
      </c>
      <c r="P46" s="19">
        <v>146</v>
      </c>
      <c r="Q46" s="19">
        <v>84</v>
      </c>
      <c r="R46" s="19" t="s">
        <v>36</v>
      </c>
      <c r="S46" s="19" t="s">
        <v>36</v>
      </c>
      <c r="T46" s="19">
        <v>109</v>
      </c>
      <c r="U46" s="19">
        <v>332</v>
      </c>
      <c r="V46" s="19">
        <v>32</v>
      </c>
      <c r="W46" s="19">
        <v>372</v>
      </c>
      <c r="X46" s="19">
        <v>732</v>
      </c>
      <c r="Y46" s="19">
        <v>1514</v>
      </c>
      <c r="Z46" s="19">
        <v>24</v>
      </c>
      <c r="AA46" s="19">
        <v>22</v>
      </c>
      <c r="AB46" s="19" t="s">
        <v>36</v>
      </c>
      <c r="AC46" s="19">
        <v>5416</v>
      </c>
    </row>
    <row r="47" spans="1:29" x14ac:dyDescent="0.35">
      <c r="A47" s="32" t="s">
        <v>133</v>
      </c>
      <c r="B47" s="33" t="s">
        <v>132</v>
      </c>
      <c r="C47" s="19">
        <v>4</v>
      </c>
      <c r="D47" s="19">
        <v>7</v>
      </c>
      <c r="E47" s="19">
        <v>17</v>
      </c>
      <c r="F47" s="19">
        <v>92</v>
      </c>
      <c r="G47" s="19">
        <v>49</v>
      </c>
      <c r="H47" s="19">
        <v>356</v>
      </c>
      <c r="I47" s="19">
        <v>49</v>
      </c>
      <c r="J47" s="19">
        <v>2</v>
      </c>
      <c r="K47" s="19">
        <v>77</v>
      </c>
      <c r="L47" s="19">
        <v>92</v>
      </c>
      <c r="M47" s="19">
        <v>6</v>
      </c>
      <c r="N47" s="19">
        <v>66</v>
      </c>
      <c r="O47" s="19">
        <v>22</v>
      </c>
      <c r="P47" s="19">
        <v>11</v>
      </c>
      <c r="Q47" s="19">
        <v>1</v>
      </c>
      <c r="R47" s="19" t="s">
        <v>36</v>
      </c>
      <c r="S47" s="19" t="s">
        <v>36</v>
      </c>
      <c r="T47" s="19">
        <v>36</v>
      </c>
      <c r="U47" s="19">
        <v>3</v>
      </c>
      <c r="V47" s="19">
        <v>1</v>
      </c>
      <c r="W47" s="19">
        <v>27</v>
      </c>
      <c r="X47" s="19">
        <v>67</v>
      </c>
      <c r="Y47" s="19">
        <v>14</v>
      </c>
      <c r="Z47" s="19">
        <v>5</v>
      </c>
      <c r="AA47" s="19">
        <v>3</v>
      </c>
      <c r="AB47" s="19">
        <v>0</v>
      </c>
      <c r="AC47" s="19">
        <v>1017</v>
      </c>
    </row>
    <row r="48" spans="1:29" x14ac:dyDescent="0.35">
      <c r="A48" s="32" t="s">
        <v>134</v>
      </c>
      <c r="B48" s="33" t="s">
        <v>137</v>
      </c>
      <c r="C48" s="19">
        <v>1459</v>
      </c>
      <c r="D48" s="19">
        <v>2963</v>
      </c>
      <c r="E48" s="19">
        <v>1657</v>
      </c>
      <c r="F48" s="19" t="s">
        <v>36</v>
      </c>
      <c r="G48" s="19" t="s">
        <v>36</v>
      </c>
      <c r="H48" s="19">
        <v>42119</v>
      </c>
      <c r="I48" s="19">
        <v>8515</v>
      </c>
      <c r="J48" s="19">
        <v>134</v>
      </c>
      <c r="K48" s="19">
        <v>4838</v>
      </c>
      <c r="L48" s="19">
        <v>8349</v>
      </c>
      <c r="M48" s="19">
        <v>1097</v>
      </c>
      <c r="N48" s="19">
        <v>21075</v>
      </c>
      <c r="O48" s="19">
        <v>440</v>
      </c>
      <c r="P48" s="19">
        <v>4075</v>
      </c>
      <c r="Q48" s="19">
        <v>66</v>
      </c>
      <c r="R48" s="19" t="s">
        <v>36</v>
      </c>
      <c r="S48" s="19" t="s">
        <v>36</v>
      </c>
      <c r="T48" s="19">
        <v>1516</v>
      </c>
      <c r="U48" s="19">
        <v>1067</v>
      </c>
      <c r="V48" s="19">
        <v>610</v>
      </c>
      <c r="W48" s="19">
        <v>4170</v>
      </c>
      <c r="X48" s="19">
        <v>24086</v>
      </c>
      <c r="Y48" s="19">
        <v>7421</v>
      </c>
      <c r="Z48" s="19">
        <v>2</v>
      </c>
      <c r="AA48" s="19">
        <v>103</v>
      </c>
      <c r="AB48" s="19">
        <v>243</v>
      </c>
      <c r="AC48" s="19">
        <v>144869</v>
      </c>
    </row>
    <row r="49" spans="1:29" x14ac:dyDescent="0.35">
      <c r="A49" s="34" t="s">
        <v>135</v>
      </c>
      <c r="B49" s="35" t="s">
        <v>165</v>
      </c>
      <c r="C49" s="24" t="s">
        <v>36</v>
      </c>
      <c r="D49" s="24">
        <v>7792</v>
      </c>
      <c r="E49" s="24" t="s">
        <v>36</v>
      </c>
      <c r="F49" s="24" t="s">
        <v>36</v>
      </c>
      <c r="G49" s="24" t="s">
        <v>36</v>
      </c>
      <c r="H49" s="24">
        <v>272715</v>
      </c>
      <c r="I49" s="24">
        <v>38960</v>
      </c>
      <c r="J49" s="24" t="s">
        <v>36</v>
      </c>
      <c r="K49" s="24">
        <v>41194</v>
      </c>
      <c r="L49" s="24">
        <v>115443</v>
      </c>
      <c r="M49" s="24">
        <v>5741</v>
      </c>
      <c r="N49" s="24">
        <v>166090</v>
      </c>
      <c r="O49" s="24">
        <v>5126</v>
      </c>
      <c r="P49" s="24">
        <v>22555</v>
      </c>
      <c r="Q49" s="24" t="s">
        <v>36</v>
      </c>
      <c r="R49" s="24">
        <v>13533</v>
      </c>
      <c r="S49" s="24">
        <v>57414</v>
      </c>
      <c r="T49" s="24">
        <v>47571</v>
      </c>
      <c r="U49" s="24" t="s">
        <v>36</v>
      </c>
      <c r="V49" s="24" t="s">
        <v>36</v>
      </c>
      <c r="W49" s="24">
        <v>28707</v>
      </c>
      <c r="X49" s="24">
        <v>166090</v>
      </c>
      <c r="Y49" s="24">
        <v>4716</v>
      </c>
      <c r="Z49" s="24" t="s">
        <v>36</v>
      </c>
      <c r="AA49" s="24">
        <v>2666</v>
      </c>
      <c r="AB49" s="24" t="s">
        <v>36</v>
      </c>
      <c r="AC49" s="24">
        <v>996313</v>
      </c>
    </row>
  </sheetData>
  <pageMargins left="0.23622047244094491" right="0.23622047244094491" top="0.74803149606299213" bottom="0.74803149606299213" header="0.31496062992125984" footer="0.31496062992125984"/>
  <pageSetup paperSize="9" orientation="landscape" r:id="rId1"/>
  <headerFooter>
    <oddHeader>&amp;LUNSCEAR 2020/2021 Report, Annex A&amp;RAttachment E-1: &amp;A</oddHeader>
    <oddFooter>&amp;LPage &amp;P/&amp;N&amp;R@United Nations, December 2022. All rights reserved, worldwide.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7A0D-98B5-414F-B40E-0D17476391E8}">
  <dimension ref="A1:R52"/>
  <sheetViews>
    <sheetView zoomScale="88" zoomScaleNormal="88" workbookViewId="0">
      <pane xSplit="2" ySplit="4" topLeftCell="C5" activePane="bottomRight" state="frozen"/>
      <selection activeCell="B6" sqref="B6"/>
      <selection pane="topRight" activeCell="B6" sqref="B6"/>
      <selection pane="bottomLeft" activeCell="B6" sqref="B6"/>
      <selection pane="bottomRight" activeCell="H16" sqref="H16"/>
    </sheetView>
  </sheetViews>
  <sheetFormatPr defaultColWidth="10.58203125" defaultRowHeight="15.5" x14ac:dyDescent="0.35"/>
  <cols>
    <col min="1" max="1" width="7.33203125" style="9" customWidth="1"/>
    <col min="2" max="2" width="20.25" style="9" customWidth="1"/>
    <col min="3" max="3" width="10.75" style="9" bestFit="1" customWidth="1"/>
    <col min="4" max="10" width="11.58203125" style="9" customWidth="1"/>
    <col min="11" max="11" width="10.75" style="9" bestFit="1" customWidth="1"/>
    <col min="12" max="18" width="11.75" style="9" customWidth="1"/>
    <col min="19" max="16384" width="10.58203125" style="9"/>
  </cols>
  <sheetData>
    <row r="1" spans="1:18" x14ac:dyDescent="0.35">
      <c r="A1" s="7" t="s">
        <v>167</v>
      </c>
      <c r="B1" s="8"/>
      <c r="C1" s="29"/>
      <c r="D1" s="29"/>
      <c r="E1" s="29"/>
      <c r="F1" s="29"/>
      <c r="G1" s="29"/>
      <c r="H1" s="29"/>
      <c r="I1" s="29"/>
      <c r="J1" s="29"/>
      <c r="K1" s="29"/>
      <c r="L1" s="29"/>
      <c r="M1" s="29"/>
      <c r="N1" s="29"/>
      <c r="O1" s="29"/>
      <c r="P1" s="29"/>
      <c r="Q1" s="29"/>
      <c r="R1" s="29"/>
    </row>
    <row r="2" spans="1:18" x14ac:dyDescent="0.35">
      <c r="B2" s="8"/>
      <c r="C2" s="29"/>
      <c r="D2" s="29"/>
      <c r="E2" s="29"/>
      <c r="F2" s="29"/>
      <c r="G2" s="29"/>
      <c r="H2" s="29"/>
      <c r="I2" s="29"/>
      <c r="J2" s="29"/>
      <c r="K2" s="29"/>
      <c r="L2" s="29"/>
      <c r="M2" s="29"/>
      <c r="N2" s="29"/>
      <c r="O2" s="29"/>
      <c r="P2" s="29"/>
      <c r="Q2" s="29"/>
      <c r="R2" s="29"/>
    </row>
    <row r="3" spans="1:18" x14ac:dyDescent="0.35">
      <c r="A3" s="59" t="s">
        <v>5</v>
      </c>
      <c r="B3" s="59" t="s">
        <v>166</v>
      </c>
      <c r="C3" s="60" t="s">
        <v>148</v>
      </c>
      <c r="D3" s="60"/>
      <c r="E3" s="60"/>
      <c r="F3" s="60"/>
      <c r="G3" s="60"/>
      <c r="H3" s="60"/>
      <c r="I3" s="60"/>
      <c r="J3" s="60"/>
      <c r="K3" s="58" t="s">
        <v>149</v>
      </c>
      <c r="L3" s="58"/>
      <c r="M3" s="58"/>
      <c r="N3" s="58"/>
      <c r="O3" s="58"/>
      <c r="P3" s="58"/>
      <c r="Q3" s="58"/>
      <c r="R3" s="58"/>
    </row>
    <row r="4" spans="1:18" s="37" customFormat="1" ht="59.25" customHeight="1" x14ac:dyDescent="0.35">
      <c r="A4" s="59"/>
      <c r="B4" s="59"/>
      <c r="C4" s="55" t="s">
        <v>141</v>
      </c>
      <c r="D4" s="55" t="s">
        <v>175</v>
      </c>
      <c r="E4" s="55" t="s">
        <v>142</v>
      </c>
      <c r="F4" s="55" t="s">
        <v>146</v>
      </c>
      <c r="G4" s="55" t="s">
        <v>145</v>
      </c>
      <c r="H4" s="55" t="s">
        <v>147</v>
      </c>
      <c r="I4" s="55" t="s">
        <v>143</v>
      </c>
      <c r="J4" s="55" t="s">
        <v>144</v>
      </c>
      <c r="K4" s="55" t="s">
        <v>141</v>
      </c>
      <c r="L4" s="55" t="s">
        <v>175</v>
      </c>
      <c r="M4" s="55" t="s">
        <v>142</v>
      </c>
      <c r="N4" s="55" t="s">
        <v>146</v>
      </c>
      <c r="O4" s="55" t="s">
        <v>145</v>
      </c>
      <c r="P4" s="55" t="s">
        <v>147</v>
      </c>
      <c r="Q4" s="55" t="s">
        <v>143</v>
      </c>
      <c r="R4" s="55" t="s">
        <v>144</v>
      </c>
    </row>
    <row r="5" spans="1:18" x14ac:dyDescent="0.35">
      <c r="A5" s="38" t="s">
        <v>38</v>
      </c>
      <c r="B5" s="38" t="s">
        <v>37</v>
      </c>
      <c r="C5" s="14">
        <v>156000</v>
      </c>
      <c r="D5" s="14"/>
      <c r="E5" s="14">
        <v>205</v>
      </c>
      <c r="F5" s="14"/>
      <c r="G5" s="14">
        <v>133</v>
      </c>
      <c r="H5" s="14"/>
      <c r="I5" s="14"/>
      <c r="J5" s="14">
        <v>71</v>
      </c>
      <c r="K5" s="39">
        <v>388.86164641628096</v>
      </c>
      <c r="L5" s="39"/>
      <c r="M5" s="39">
        <v>0.51100408663677954</v>
      </c>
      <c r="N5" s="39"/>
      <c r="O5" s="39">
        <v>0.33152948059849596</v>
      </c>
      <c r="P5" s="39"/>
      <c r="Q5" s="39"/>
      <c r="R5" s="39">
        <v>0.1769819031766407</v>
      </c>
    </row>
    <row r="6" spans="1:18" x14ac:dyDescent="0.35">
      <c r="A6" s="40" t="s">
        <v>42</v>
      </c>
      <c r="B6" s="40" t="s">
        <v>41</v>
      </c>
      <c r="C6" s="19">
        <v>82500</v>
      </c>
      <c r="D6" s="19">
        <v>25700</v>
      </c>
      <c r="E6" s="19">
        <v>362</v>
      </c>
      <c r="F6" s="19"/>
      <c r="G6" s="19">
        <v>450</v>
      </c>
      <c r="H6" s="19"/>
      <c r="I6" s="19">
        <v>6</v>
      </c>
      <c r="J6" s="19">
        <v>2276</v>
      </c>
      <c r="K6" s="41">
        <v>347.47856078339277</v>
      </c>
      <c r="L6" s="41">
        <v>108.24483651070537</v>
      </c>
      <c r="M6" s="41">
        <v>1.5246938061040991</v>
      </c>
      <c r="N6" s="41"/>
      <c r="O6" s="41">
        <v>1.8953376042730514</v>
      </c>
      <c r="P6" s="41"/>
      <c r="Q6" s="41">
        <v>2.5271168056974019E-2</v>
      </c>
      <c r="R6" s="41">
        <v>9.5861964162788116</v>
      </c>
    </row>
    <row r="7" spans="1:18" x14ac:dyDescent="0.35">
      <c r="A7" s="40" t="s">
        <v>44</v>
      </c>
      <c r="B7" s="40" t="s">
        <v>43</v>
      </c>
      <c r="C7" s="19">
        <v>75514</v>
      </c>
      <c r="D7" s="19"/>
      <c r="E7" s="19">
        <v>282</v>
      </c>
      <c r="F7" s="19"/>
      <c r="G7" s="19"/>
      <c r="H7" s="19"/>
      <c r="I7" s="19"/>
      <c r="J7" s="19"/>
      <c r="K7" s="41">
        <v>47.196249999999999</v>
      </c>
      <c r="L7" s="41"/>
      <c r="M7" s="41">
        <v>0.17625000000000002</v>
      </c>
      <c r="N7" s="41"/>
      <c r="O7" s="41"/>
      <c r="P7" s="41"/>
      <c r="Q7" s="41"/>
      <c r="R7" s="41"/>
    </row>
    <row r="8" spans="1:18" x14ac:dyDescent="0.35">
      <c r="A8" s="40" t="s">
        <v>46</v>
      </c>
      <c r="B8" s="40" t="s">
        <v>45</v>
      </c>
      <c r="C8" s="19">
        <v>45685</v>
      </c>
      <c r="D8" s="19">
        <v>45685</v>
      </c>
      <c r="E8" s="19">
        <v>137</v>
      </c>
      <c r="F8" s="19"/>
      <c r="G8" s="19">
        <v>88</v>
      </c>
      <c r="H8" s="19"/>
      <c r="I8" s="19"/>
      <c r="J8" s="19"/>
      <c r="K8" s="41">
        <v>481.83980221417437</v>
      </c>
      <c r="L8" s="41">
        <v>481.83980221417437</v>
      </c>
      <c r="M8" s="41">
        <v>1.4449393215134485</v>
      </c>
      <c r="N8" s="41"/>
      <c r="O8" s="41">
        <v>0.92813620651958739</v>
      </c>
      <c r="P8" s="41"/>
      <c r="Q8" s="41"/>
      <c r="R8" s="41"/>
    </row>
    <row r="9" spans="1:18" x14ac:dyDescent="0.35">
      <c r="A9" s="40" t="s">
        <v>48</v>
      </c>
      <c r="B9" s="40" t="s">
        <v>47</v>
      </c>
      <c r="C9" s="19">
        <v>44024</v>
      </c>
      <c r="D9" s="19">
        <v>15286</v>
      </c>
      <c r="E9" s="19">
        <v>180</v>
      </c>
      <c r="F9" s="19"/>
      <c r="G9" s="19">
        <v>145</v>
      </c>
      <c r="H9" s="19"/>
      <c r="I9" s="19"/>
      <c r="J9" s="19"/>
      <c r="K9" s="41">
        <v>392.75427949073975</v>
      </c>
      <c r="L9" s="41">
        <v>136.37202244901528</v>
      </c>
      <c r="M9" s="41">
        <v>1.6058461363877241</v>
      </c>
      <c r="N9" s="41"/>
      <c r="O9" s="41">
        <v>1.2935982765345555</v>
      </c>
      <c r="P9" s="41"/>
      <c r="Q9" s="41"/>
      <c r="R9" s="41"/>
    </row>
    <row r="10" spans="1:18" x14ac:dyDescent="0.35">
      <c r="A10" s="40" t="s">
        <v>50</v>
      </c>
      <c r="B10" s="40" t="s">
        <v>49</v>
      </c>
      <c r="C10" s="19">
        <v>443537</v>
      </c>
      <c r="D10" s="19">
        <v>40872</v>
      </c>
      <c r="E10" s="19">
        <v>806</v>
      </c>
      <c r="F10" s="19"/>
      <c r="G10" s="19">
        <v>303</v>
      </c>
      <c r="H10" s="19">
        <v>1036</v>
      </c>
      <c r="I10" s="19"/>
      <c r="J10" s="19">
        <v>518</v>
      </c>
      <c r="K10" s="41">
        <v>216.95910460997047</v>
      </c>
      <c r="L10" s="41">
        <v>19.992813505116175</v>
      </c>
      <c r="M10" s="41">
        <v>0.39426031721285076</v>
      </c>
      <c r="N10" s="41"/>
      <c r="O10" s="41">
        <v>0.14821448649564986</v>
      </c>
      <c r="P10" s="41">
        <v>0.50676636306763445</v>
      </c>
      <c r="Q10" s="41"/>
      <c r="R10" s="41">
        <v>0.25338318153381723</v>
      </c>
    </row>
    <row r="11" spans="1:18" x14ac:dyDescent="0.35">
      <c r="A11" s="40" t="s">
        <v>52</v>
      </c>
      <c r="B11" s="40" t="s">
        <v>51</v>
      </c>
      <c r="C11" s="19"/>
      <c r="D11" s="19"/>
      <c r="E11" s="19">
        <v>1</v>
      </c>
      <c r="F11" s="19"/>
      <c r="G11" s="19">
        <v>4</v>
      </c>
      <c r="H11" s="19">
        <v>3</v>
      </c>
      <c r="I11" s="19"/>
      <c r="J11" s="19">
        <v>6</v>
      </c>
      <c r="K11" s="41"/>
      <c r="L11" s="41"/>
      <c r="M11" s="41">
        <v>0.23736055067647757</v>
      </c>
      <c r="N11" s="41"/>
      <c r="O11" s="41">
        <v>0.94944220270591029</v>
      </c>
      <c r="P11" s="41">
        <v>0.71208165202943274</v>
      </c>
      <c r="Q11" s="41"/>
      <c r="R11" s="41">
        <v>1.4241633040588655</v>
      </c>
    </row>
    <row r="12" spans="1:18" x14ac:dyDescent="0.35">
      <c r="A12" s="40" t="s">
        <v>54</v>
      </c>
      <c r="B12" s="40" t="s">
        <v>53</v>
      </c>
      <c r="C12" s="19">
        <v>29539</v>
      </c>
      <c r="D12" s="19"/>
      <c r="E12" s="19">
        <v>59</v>
      </c>
      <c r="F12" s="19">
        <v>2</v>
      </c>
      <c r="G12" s="19">
        <v>68</v>
      </c>
      <c r="H12" s="19">
        <v>96</v>
      </c>
      <c r="I12" s="19">
        <v>38</v>
      </c>
      <c r="J12" s="19">
        <v>136</v>
      </c>
      <c r="K12" s="41">
        <v>412.91434015899836</v>
      </c>
      <c r="L12" s="41"/>
      <c r="M12" s="41">
        <v>0.82473834826435921</v>
      </c>
      <c r="N12" s="41">
        <v>2.7957232144554547E-2</v>
      </c>
      <c r="O12" s="41">
        <v>0.95054589291485458</v>
      </c>
      <c r="P12" s="41">
        <v>1.3419471429386181</v>
      </c>
      <c r="Q12" s="41">
        <v>0.5311874107465363</v>
      </c>
      <c r="R12" s="41">
        <v>1.9010917858297092</v>
      </c>
    </row>
    <row r="13" spans="1:18" x14ac:dyDescent="0.35">
      <c r="A13" s="40" t="s">
        <v>56</v>
      </c>
      <c r="B13" s="40" t="s">
        <v>55</v>
      </c>
      <c r="C13" s="19">
        <v>83159</v>
      </c>
      <c r="D13" s="19">
        <v>43166</v>
      </c>
      <c r="E13" s="19">
        <v>562</v>
      </c>
      <c r="F13" s="19"/>
      <c r="G13" s="19">
        <v>411</v>
      </c>
      <c r="H13" s="19"/>
      <c r="I13" s="19"/>
      <c r="J13" s="19">
        <v>580</v>
      </c>
      <c r="K13" s="41">
        <v>226.541385993924</v>
      </c>
      <c r="L13" s="41">
        <v>117.59262939445789</v>
      </c>
      <c r="M13" s="41">
        <v>1.5309979548646002</v>
      </c>
      <c r="N13" s="41"/>
      <c r="O13" s="41">
        <v>1.1196444118315849</v>
      </c>
      <c r="P13" s="41"/>
      <c r="Q13" s="41"/>
      <c r="R13" s="41">
        <v>1.580033476550655</v>
      </c>
    </row>
    <row r="14" spans="1:18" x14ac:dyDescent="0.35">
      <c r="A14" s="40" t="s">
        <v>58</v>
      </c>
      <c r="B14" s="40" t="s">
        <v>57</v>
      </c>
      <c r="C14" s="45"/>
      <c r="D14" s="19"/>
      <c r="E14" s="19">
        <v>87</v>
      </c>
      <c r="F14" s="19"/>
      <c r="G14" s="19"/>
      <c r="H14" s="19"/>
      <c r="I14" s="19"/>
      <c r="J14" s="19"/>
      <c r="K14" s="46"/>
      <c r="L14" s="41"/>
      <c r="M14" s="41">
        <v>0.4857621440536013</v>
      </c>
      <c r="N14" s="41"/>
      <c r="O14" s="41"/>
      <c r="P14" s="41"/>
      <c r="Q14" s="41"/>
      <c r="R14" s="41"/>
    </row>
    <row r="15" spans="1:18" x14ac:dyDescent="0.35">
      <c r="A15" s="40" t="s">
        <v>60</v>
      </c>
      <c r="B15" s="40" t="s">
        <v>59</v>
      </c>
      <c r="C15" s="19">
        <v>3039000</v>
      </c>
      <c r="D15" s="19">
        <v>188649</v>
      </c>
      <c r="E15" s="19">
        <v>15841</v>
      </c>
      <c r="F15" s="19"/>
      <c r="G15" s="19">
        <v>3294</v>
      </c>
      <c r="H15" s="19">
        <v>23152</v>
      </c>
      <c r="I15" s="19"/>
      <c r="J15" s="19">
        <v>9392</v>
      </c>
      <c r="K15" s="41">
        <v>217.87757560115284</v>
      </c>
      <c r="L15" s="41">
        <v>13.524970963995354</v>
      </c>
      <c r="M15" s="41">
        <v>1.1357020977617185</v>
      </c>
      <c r="N15" s="41"/>
      <c r="O15" s="41">
        <v>0.23615950445218736</v>
      </c>
      <c r="P15" s="41">
        <v>1.6598557519966732</v>
      </c>
      <c r="Q15" s="41"/>
      <c r="R15" s="41">
        <v>0.67334853242712323</v>
      </c>
    </row>
    <row r="16" spans="1:18" x14ac:dyDescent="0.35">
      <c r="A16" s="40" t="s">
        <v>62</v>
      </c>
      <c r="B16" s="40" t="s">
        <v>61</v>
      </c>
      <c r="C16" s="19">
        <v>2945</v>
      </c>
      <c r="D16" s="19"/>
      <c r="E16" s="19">
        <v>18</v>
      </c>
      <c r="F16" s="19"/>
      <c r="G16" s="19">
        <v>6</v>
      </c>
      <c r="H16" s="19">
        <v>3</v>
      </c>
      <c r="I16" s="19"/>
      <c r="J16" s="19">
        <v>17</v>
      </c>
      <c r="K16" s="41">
        <v>309.31624829324653</v>
      </c>
      <c r="L16" s="41"/>
      <c r="M16" s="41">
        <v>1.890557714525785</v>
      </c>
      <c r="N16" s="41"/>
      <c r="O16" s="41">
        <v>0.63018590484192838</v>
      </c>
      <c r="P16" s="41">
        <v>0.31509295242096419</v>
      </c>
      <c r="Q16" s="41"/>
      <c r="R16" s="41">
        <v>1.7855267303854636</v>
      </c>
    </row>
    <row r="17" spans="1:18" x14ac:dyDescent="0.35">
      <c r="A17" s="40" t="s">
        <v>63</v>
      </c>
      <c r="B17" s="40" t="s">
        <v>164</v>
      </c>
      <c r="C17" s="19">
        <v>41600</v>
      </c>
      <c r="D17" s="19">
        <v>5200</v>
      </c>
      <c r="E17" s="19">
        <v>157</v>
      </c>
      <c r="F17" s="19"/>
      <c r="G17" s="19">
        <v>89</v>
      </c>
      <c r="H17" s="19">
        <v>162</v>
      </c>
      <c r="I17" s="19"/>
      <c r="J17" s="19">
        <v>276</v>
      </c>
      <c r="K17" s="41">
        <v>393.23856535984169</v>
      </c>
      <c r="L17" s="41">
        <v>49.154820669980211</v>
      </c>
      <c r="M17" s="41">
        <v>1.4840974702282486</v>
      </c>
      <c r="N17" s="41"/>
      <c r="O17" s="41">
        <v>0.841303661466969</v>
      </c>
      <c r="P17" s="41">
        <v>1.5313617208724604</v>
      </c>
      <c r="Q17" s="41"/>
      <c r="R17" s="41">
        <v>2.6089866355604876</v>
      </c>
    </row>
    <row r="18" spans="1:18" x14ac:dyDescent="0.35">
      <c r="A18" s="40" t="s">
        <v>65</v>
      </c>
      <c r="B18" s="40" t="s">
        <v>64</v>
      </c>
      <c r="C18" s="19">
        <v>23000</v>
      </c>
      <c r="D18" s="19">
        <v>4500</v>
      </c>
      <c r="E18" s="19">
        <v>220</v>
      </c>
      <c r="F18" s="19">
        <v>16</v>
      </c>
      <c r="G18" s="19">
        <v>82</v>
      </c>
      <c r="H18" s="19">
        <v>320</v>
      </c>
      <c r="I18" s="19"/>
      <c r="J18" s="19">
        <v>46</v>
      </c>
      <c r="K18" s="41">
        <v>403.50877192982455</v>
      </c>
      <c r="L18" s="41">
        <v>78.94736842105263</v>
      </c>
      <c r="M18" s="41">
        <v>3.859649122807018</v>
      </c>
      <c r="N18" s="41">
        <v>0.28070175438596495</v>
      </c>
      <c r="O18" s="41">
        <v>1.4385964912280702</v>
      </c>
      <c r="P18" s="41">
        <v>5.6140350877192979</v>
      </c>
      <c r="Q18" s="41"/>
      <c r="R18" s="41">
        <v>0.80701754385964919</v>
      </c>
    </row>
    <row r="19" spans="1:18" x14ac:dyDescent="0.35">
      <c r="A19" s="40" t="s">
        <v>67</v>
      </c>
      <c r="B19" s="40" t="s">
        <v>66</v>
      </c>
      <c r="C19" s="19">
        <v>4771</v>
      </c>
      <c r="D19" s="19">
        <v>921</v>
      </c>
      <c r="E19" s="19">
        <v>20</v>
      </c>
      <c r="F19" s="19">
        <v>4</v>
      </c>
      <c r="G19" s="19">
        <v>13</v>
      </c>
      <c r="H19" s="19">
        <v>5</v>
      </c>
      <c r="I19" s="19">
        <v>10</v>
      </c>
      <c r="J19" s="19">
        <v>29</v>
      </c>
      <c r="K19" s="41">
        <v>361.79570789413816</v>
      </c>
      <c r="L19" s="41">
        <v>69.841510578600136</v>
      </c>
      <c r="M19" s="41">
        <v>1.5166451808599379</v>
      </c>
      <c r="N19" s="41">
        <v>0.30332903617198759</v>
      </c>
      <c r="O19" s="41">
        <v>0.98581936755895949</v>
      </c>
      <c r="P19" s="41">
        <v>0.37916129521498448</v>
      </c>
      <c r="Q19" s="41">
        <v>0.75832259042996897</v>
      </c>
      <c r="R19" s="41">
        <v>2.1991355122469098</v>
      </c>
    </row>
    <row r="20" spans="1:18" x14ac:dyDescent="0.35">
      <c r="A20" s="40" t="s">
        <v>69</v>
      </c>
      <c r="B20" s="40" t="s">
        <v>68</v>
      </c>
      <c r="C20" s="19">
        <v>27000</v>
      </c>
      <c r="D20" s="19">
        <v>1762</v>
      </c>
      <c r="E20" s="19">
        <v>46</v>
      </c>
      <c r="F20" s="19"/>
      <c r="G20" s="19">
        <v>47</v>
      </c>
      <c r="H20" s="19"/>
      <c r="I20" s="19">
        <v>5</v>
      </c>
      <c r="J20" s="19">
        <v>242</v>
      </c>
      <c r="K20" s="41">
        <v>493.44332611504939</v>
      </c>
      <c r="L20" s="41">
        <v>32.201745948693222</v>
      </c>
      <c r="M20" s="41">
        <v>0.84068122227008424</v>
      </c>
      <c r="N20" s="41"/>
      <c r="O20" s="41">
        <v>0.85895690101508604</v>
      </c>
      <c r="P20" s="41"/>
      <c r="Q20" s="41">
        <v>9.1378393725009152E-2</v>
      </c>
      <c r="R20" s="41">
        <v>4.4227142562904431</v>
      </c>
    </row>
    <row r="21" spans="1:18" x14ac:dyDescent="0.35">
      <c r="A21" s="40" t="s">
        <v>71</v>
      </c>
      <c r="B21" s="40" t="s">
        <v>70</v>
      </c>
      <c r="C21" s="19">
        <v>220474</v>
      </c>
      <c r="D21" s="19">
        <v>102324</v>
      </c>
      <c r="E21" s="19">
        <v>834</v>
      </c>
      <c r="F21" s="19">
        <v>390</v>
      </c>
      <c r="G21" s="19">
        <v>556</v>
      </c>
      <c r="H21" s="19"/>
      <c r="I21" s="19"/>
      <c r="J21" s="19">
        <v>2162</v>
      </c>
      <c r="K21" s="41">
        <v>333.67572550489729</v>
      </c>
      <c r="L21" s="41">
        <v>154.86195622414937</v>
      </c>
      <c r="M21" s="41">
        <v>1.26221484198175</v>
      </c>
      <c r="N21" s="41">
        <v>0.59024435056700542</v>
      </c>
      <c r="O21" s="41">
        <v>0.84147656132116655</v>
      </c>
      <c r="P21" s="41"/>
      <c r="Q21" s="41"/>
      <c r="R21" s="41">
        <v>3.2720725280150402</v>
      </c>
    </row>
    <row r="22" spans="1:18" x14ac:dyDescent="0.35">
      <c r="A22" s="40" t="s">
        <v>73</v>
      </c>
      <c r="B22" s="40" t="s">
        <v>72</v>
      </c>
      <c r="C22" s="19">
        <v>300000</v>
      </c>
      <c r="D22" s="19"/>
      <c r="E22" s="19">
        <v>1150</v>
      </c>
      <c r="F22" s="19"/>
      <c r="G22" s="19"/>
      <c r="H22" s="19"/>
      <c r="I22" s="19"/>
      <c r="J22" s="19"/>
      <c r="K22" s="41">
        <v>369.46950337140925</v>
      </c>
      <c r="L22" s="41"/>
      <c r="M22" s="41">
        <v>1.4162997629237353</v>
      </c>
      <c r="N22" s="41"/>
      <c r="O22" s="41"/>
      <c r="P22" s="41"/>
      <c r="Q22" s="41"/>
      <c r="R22" s="41"/>
    </row>
    <row r="23" spans="1:18" x14ac:dyDescent="0.35">
      <c r="A23" s="40" t="s">
        <v>75</v>
      </c>
      <c r="B23" s="40" t="s">
        <v>74</v>
      </c>
      <c r="C23" s="19">
        <v>30342</v>
      </c>
      <c r="D23" s="19">
        <v>6844</v>
      </c>
      <c r="E23" s="19">
        <v>198</v>
      </c>
      <c r="F23" s="19"/>
      <c r="G23" s="19">
        <v>86</v>
      </c>
      <c r="H23" s="19">
        <v>40</v>
      </c>
      <c r="I23" s="19"/>
      <c r="J23" s="19">
        <v>198</v>
      </c>
      <c r="K23" s="41">
        <v>276.84306569343067</v>
      </c>
      <c r="L23" s="41">
        <v>62.445255474452551</v>
      </c>
      <c r="M23" s="41">
        <v>1.8065693430656935</v>
      </c>
      <c r="N23" s="41"/>
      <c r="O23" s="41">
        <v>0.7846715328467152</v>
      </c>
      <c r="P23" s="41">
        <v>0.36496350364963503</v>
      </c>
      <c r="Q23" s="41"/>
      <c r="R23" s="41">
        <v>1.8065693430656935</v>
      </c>
    </row>
    <row r="24" spans="1:18" x14ac:dyDescent="0.35">
      <c r="A24" s="40" t="s">
        <v>77</v>
      </c>
      <c r="B24" s="40" t="s">
        <v>76</v>
      </c>
      <c r="C24" s="19">
        <v>30520</v>
      </c>
      <c r="D24" s="19">
        <v>6450</v>
      </c>
      <c r="E24" s="19">
        <v>40</v>
      </c>
      <c r="F24" s="19"/>
      <c r="G24" s="19">
        <v>64</v>
      </c>
      <c r="H24" s="19">
        <v>180</v>
      </c>
      <c r="I24" s="19"/>
      <c r="J24" s="19">
        <v>100</v>
      </c>
      <c r="K24" s="41">
        <v>309.00070871722181</v>
      </c>
      <c r="L24" s="41">
        <v>65.303229725625187</v>
      </c>
      <c r="M24" s="41">
        <v>0.40498126961628023</v>
      </c>
      <c r="N24" s="41"/>
      <c r="O24" s="41">
        <v>0.64797003138604836</v>
      </c>
      <c r="P24" s="41">
        <v>1.822415713273261</v>
      </c>
      <c r="Q24" s="41"/>
      <c r="R24" s="41">
        <v>1.0124531740407006</v>
      </c>
    </row>
    <row r="25" spans="1:18" x14ac:dyDescent="0.35">
      <c r="A25" s="40" t="s">
        <v>79</v>
      </c>
      <c r="B25" s="40" t="s">
        <v>78</v>
      </c>
      <c r="C25" s="19">
        <v>1359</v>
      </c>
      <c r="D25" s="19"/>
      <c r="E25" s="19">
        <v>2</v>
      </c>
      <c r="F25" s="19"/>
      <c r="G25" s="19"/>
      <c r="H25" s="19"/>
      <c r="I25" s="19"/>
      <c r="J25" s="19"/>
      <c r="K25" s="41">
        <v>401.65627798515737</v>
      </c>
      <c r="L25" s="41"/>
      <c r="M25" s="41">
        <v>0.59110563353224044</v>
      </c>
      <c r="N25" s="41"/>
      <c r="O25" s="41"/>
      <c r="P25" s="41"/>
      <c r="Q25" s="41"/>
      <c r="R25" s="41"/>
    </row>
    <row r="26" spans="1:18" x14ac:dyDescent="0.35">
      <c r="A26" s="40" t="s">
        <v>81</v>
      </c>
      <c r="B26" s="40" t="s">
        <v>80</v>
      </c>
      <c r="C26" s="19">
        <v>193291</v>
      </c>
      <c r="D26" s="19">
        <v>3000</v>
      </c>
      <c r="E26" s="19">
        <v>70</v>
      </c>
      <c r="F26" s="19">
        <v>16</v>
      </c>
      <c r="G26" s="19">
        <v>58</v>
      </c>
      <c r="H26" s="19">
        <v>89</v>
      </c>
      <c r="I26" s="19">
        <v>29</v>
      </c>
      <c r="J26" s="19">
        <v>190</v>
      </c>
      <c r="K26" s="41">
        <v>81.337283903221447</v>
      </c>
      <c r="L26" s="41">
        <v>1.2624066909978444</v>
      </c>
      <c r="M26" s="41">
        <v>2.9456156123283037E-2</v>
      </c>
      <c r="N26" s="41">
        <v>6.732835685321837E-3</v>
      </c>
      <c r="O26" s="41">
        <v>2.4406529359291655E-2</v>
      </c>
      <c r="P26" s="41">
        <v>3.7451398499602717E-2</v>
      </c>
      <c r="Q26" s="41">
        <v>1.2203264679645828E-2</v>
      </c>
      <c r="R26" s="41">
        <v>7.9952423763196806E-2</v>
      </c>
    </row>
    <row r="27" spans="1:18" x14ac:dyDescent="0.35">
      <c r="A27" s="40" t="s">
        <v>83</v>
      </c>
      <c r="B27" s="40" t="s">
        <v>82</v>
      </c>
      <c r="C27" s="19">
        <v>82639</v>
      </c>
      <c r="D27" s="19"/>
      <c r="E27" s="19">
        <v>150</v>
      </c>
      <c r="F27" s="19"/>
      <c r="G27" s="19"/>
      <c r="H27" s="19"/>
      <c r="I27" s="19"/>
      <c r="J27" s="19"/>
      <c r="K27" s="41">
        <v>109.96588687569601</v>
      </c>
      <c r="L27" s="41"/>
      <c r="M27" s="41">
        <v>0.19960167755362968</v>
      </c>
      <c r="N27" s="41"/>
      <c r="O27" s="41"/>
      <c r="P27" s="41"/>
      <c r="Q27" s="41"/>
      <c r="R27" s="41"/>
    </row>
    <row r="28" spans="1:18" x14ac:dyDescent="0.35">
      <c r="A28" s="40" t="s">
        <v>87</v>
      </c>
      <c r="B28" s="40" t="s">
        <v>86</v>
      </c>
      <c r="C28" s="19">
        <v>396681</v>
      </c>
      <c r="D28" s="19">
        <v>45203</v>
      </c>
      <c r="E28" s="19">
        <v>880</v>
      </c>
      <c r="F28" s="19"/>
      <c r="G28" s="19">
        <v>600</v>
      </c>
      <c r="H28" s="19">
        <v>450</v>
      </c>
      <c r="I28" s="19"/>
      <c r="J28" s="19">
        <v>1500</v>
      </c>
      <c r="K28" s="41">
        <v>654.70314177659168</v>
      </c>
      <c r="L28" s="41">
        <v>74.605403630945943</v>
      </c>
      <c r="M28" s="41">
        <v>1.4523981858556387</v>
      </c>
      <c r="N28" s="41"/>
      <c r="O28" s="41">
        <v>0.99027149035611728</v>
      </c>
      <c r="P28" s="41">
        <v>0.74270361776708804</v>
      </c>
      <c r="Q28" s="41"/>
      <c r="R28" s="41">
        <v>2.4756787258902935</v>
      </c>
    </row>
    <row r="29" spans="1:18" x14ac:dyDescent="0.35">
      <c r="A29" s="40" t="s">
        <v>89</v>
      </c>
      <c r="B29" s="40" t="s">
        <v>88</v>
      </c>
      <c r="C29" s="19">
        <v>311205</v>
      </c>
      <c r="D29" s="19"/>
      <c r="E29" s="19">
        <v>1176</v>
      </c>
      <c r="F29" s="19"/>
      <c r="G29" s="19">
        <v>388</v>
      </c>
      <c r="H29" s="19"/>
      <c r="I29" s="19"/>
      <c r="J29" s="19"/>
      <c r="K29" s="41">
        <v>244.88326526758104</v>
      </c>
      <c r="L29" s="41"/>
      <c r="M29" s="41">
        <v>0.92537947640518392</v>
      </c>
      <c r="N29" s="41"/>
      <c r="O29" s="41">
        <v>0.30531227622892126</v>
      </c>
      <c r="P29" s="41"/>
      <c r="Q29" s="41"/>
      <c r="R29" s="41"/>
    </row>
    <row r="30" spans="1:18" x14ac:dyDescent="0.35">
      <c r="A30" s="40" t="s">
        <v>91</v>
      </c>
      <c r="B30" s="40" t="s">
        <v>90</v>
      </c>
      <c r="C30" s="19">
        <v>13720</v>
      </c>
      <c r="D30" s="19">
        <v>13707</v>
      </c>
      <c r="E30" s="19">
        <v>13</v>
      </c>
      <c r="F30" s="19"/>
      <c r="G30" s="19">
        <v>19</v>
      </c>
      <c r="H30" s="19">
        <v>12</v>
      </c>
      <c r="I30" s="19"/>
      <c r="J30" s="19">
        <v>28</v>
      </c>
      <c r="K30" s="41">
        <v>285.83333333333331</v>
      </c>
      <c r="L30" s="41">
        <v>285.5625</v>
      </c>
      <c r="M30" s="41">
        <v>0.27083333333333331</v>
      </c>
      <c r="N30" s="41"/>
      <c r="O30" s="41">
        <v>0.39583333333333331</v>
      </c>
      <c r="P30" s="41">
        <v>0.25</v>
      </c>
      <c r="Q30" s="41"/>
      <c r="R30" s="41">
        <v>0.58333333333333326</v>
      </c>
    </row>
    <row r="31" spans="1:18" x14ac:dyDescent="0.35">
      <c r="A31" s="40" t="s">
        <v>93</v>
      </c>
      <c r="B31" s="40" t="s">
        <v>92</v>
      </c>
      <c r="C31" s="19">
        <v>12781</v>
      </c>
      <c r="D31" s="19">
        <v>2107</v>
      </c>
      <c r="E31" s="19">
        <v>26</v>
      </c>
      <c r="F31" s="19"/>
      <c r="G31" s="19">
        <v>12</v>
      </c>
      <c r="H31" s="19">
        <v>14</v>
      </c>
      <c r="I31" s="19"/>
      <c r="J31" s="19">
        <v>23</v>
      </c>
      <c r="K31" s="41">
        <v>442.46991059206704</v>
      </c>
      <c r="L31" s="41">
        <v>72.942970160197575</v>
      </c>
      <c r="M31" s="41">
        <v>0.90010309642389053</v>
      </c>
      <c r="N31" s="41"/>
      <c r="O31" s="41">
        <v>0.41543219834948791</v>
      </c>
      <c r="P31" s="41">
        <v>0.4846708980744025</v>
      </c>
      <c r="Q31" s="41"/>
      <c r="R31" s="41">
        <v>0.79624504683651842</v>
      </c>
    </row>
    <row r="32" spans="1:18" x14ac:dyDescent="0.35">
      <c r="A32" s="40" t="s">
        <v>95</v>
      </c>
      <c r="B32" s="40" t="s">
        <v>94</v>
      </c>
      <c r="C32" s="19">
        <v>1731</v>
      </c>
      <c r="D32" s="19">
        <v>519</v>
      </c>
      <c r="E32" s="19">
        <v>6</v>
      </c>
      <c r="F32" s="19">
        <v>4</v>
      </c>
      <c r="G32" s="19">
        <v>5</v>
      </c>
      <c r="H32" s="19">
        <v>3</v>
      </c>
      <c r="I32" s="19"/>
      <c r="J32" s="19">
        <v>20</v>
      </c>
      <c r="K32" s="41">
        <v>316.72957954194055</v>
      </c>
      <c r="L32" s="41">
        <v>94.963981387791549</v>
      </c>
      <c r="M32" s="41">
        <v>1.097849495812619</v>
      </c>
      <c r="N32" s="41">
        <v>0.73189966387507932</v>
      </c>
      <c r="O32" s="41">
        <v>0.91487457984384912</v>
      </c>
      <c r="P32" s="41">
        <v>0.54892474790630952</v>
      </c>
      <c r="Q32" s="41"/>
      <c r="R32" s="41">
        <v>3.6594983193753965</v>
      </c>
    </row>
    <row r="33" spans="1:18" x14ac:dyDescent="0.35">
      <c r="A33" s="40" t="s">
        <v>97</v>
      </c>
      <c r="B33" s="40" t="s">
        <v>96</v>
      </c>
      <c r="C33" s="19"/>
      <c r="D33" s="19"/>
      <c r="E33" s="19">
        <v>7</v>
      </c>
      <c r="F33" s="19"/>
      <c r="G33" s="19"/>
      <c r="H33" s="19"/>
      <c r="I33" s="19"/>
      <c r="J33" s="19"/>
      <c r="K33" s="41"/>
      <c r="L33" s="41"/>
      <c r="M33" s="41">
        <v>2.812374447569305E-2</v>
      </c>
      <c r="N33" s="41"/>
      <c r="O33" s="41"/>
      <c r="P33" s="41"/>
      <c r="Q33" s="41"/>
      <c r="R33" s="41"/>
    </row>
    <row r="34" spans="1:18" x14ac:dyDescent="0.35">
      <c r="A34" s="40" t="s">
        <v>99</v>
      </c>
      <c r="B34" s="40" t="s">
        <v>98</v>
      </c>
      <c r="C34" s="19"/>
      <c r="D34" s="19"/>
      <c r="E34" s="19">
        <v>120</v>
      </c>
      <c r="F34" s="19"/>
      <c r="G34" s="19">
        <v>100</v>
      </c>
      <c r="H34" s="19">
        <v>50</v>
      </c>
      <c r="I34" s="19"/>
      <c r="J34" s="19">
        <v>400</v>
      </c>
      <c r="K34" s="41"/>
      <c r="L34" s="41"/>
      <c r="M34" s="41">
        <v>0.36616512216183889</v>
      </c>
      <c r="N34" s="41"/>
      <c r="O34" s="41">
        <v>0.30513760180153238</v>
      </c>
      <c r="P34" s="41">
        <v>0.15256880090076619</v>
      </c>
      <c r="Q34" s="41"/>
      <c r="R34" s="41">
        <v>1.2205504072061295</v>
      </c>
    </row>
    <row r="35" spans="1:18" x14ac:dyDescent="0.35">
      <c r="A35" s="40" t="s">
        <v>101</v>
      </c>
      <c r="B35" s="40" t="s">
        <v>100</v>
      </c>
      <c r="C35" s="19"/>
      <c r="D35" s="19"/>
      <c r="E35" s="19">
        <v>9</v>
      </c>
      <c r="F35" s="19"/>
      <c r="G35" s="19">
        <v>5</v>
      </c>
      <c r="H35" s="19">
        <v>10</v>
      </c>
      <c r="I35" s="19"/>
      <c r="J35" s="19">
        <v>10</v>
      </c>
      <c r="K35" s="41"/>
      <c r="L35" s="41"/>
      <c r="M35" s="41">
        <v>1.5</v>
      </c>
      <c r="N35" s="41"/>
      <c r="O35" s="41">
        <v>0.83333333333333337</v>
      </c>
      <c r="P35" s="41">
        <v>1.6666666666666667</v>
      </c>
      <c r="Q35" s="41"/>
      <c r="R35" s="41">
        <v>1.6666666666666667</v>
      </c>
    </row>
    <row r="36" spans="1:18" x14ac:dyDescent="0.35">
      <c r="A36" s="40" t="s">
        <v>103</v>
      </c>
      <c r="B36" s="40" t="s">
        <v>102</v>
      </c>
      <c r="C36" s="45"/>
      <c r="D36" s="19"/>
      <c r="E36" s="19">
        <v>137</v>
      </c>
      <c r="F36" s="19"/>
      <c r="G36" s="19">
        <v>74</v>
      </c>
      <c r="H36" s="19"/>
      <c r="I36" s="19">
        <v>89</v>
      </c>
      <c r="J36" s="19">
        <v>328</v>
      </c>
      <c r="K36" s="46"/>
      <c r="L36" s="41"/>
      <c r="M36" s="41">
        <v>2.5870441208100505</v>
      </c>
      <c r="N36" s="41"/>
      <c r="O36" s="41">
        <v>1.3973814959119981</v>
      </c>
      <c r="P36" s="41"/>
      <c r="Q36" s="41">
        <v>1.6806345018401061</v>
      </c>
      <c r="R36" s="41">
        <v>6.1937990629612898</v>
      </c>
    </row>
    <row r="37" spans="1:18" x14ac:dyDescent="0.35">
      <c r="A37" s="40" t="s">
        <v>105</v>
      </c>
      <c r="B37" s="40" t="s">
        <v>104</v>
      </c>
      <c r="C37" s="19">
        <v>196647</v>
      </c>
      <c r="D37" s="19"/>
      <c r="E37" s="19">
        <v>138</v>
      </c>
      <c r="F37" s="19"/>
      <c r="G37" s="19"/>
      <c r="H37" s="19"/>
      <c r="I37" s="19"/>
      <c r="J37" s="19"/>
      <c r="K37" s="41">
        <v>94.644425120077287</v>
      </c>
      <c r="L37" s="41"/>
      <c r="M37" s="41">
        <v>6.6418153679286565E-2</v>
      </c>
      <c r="N37" s="41"/>
      <c r="O37" s="41"/>
      <c r="P37" s="41"/>
      <c r="Q37" s="41"/>
      <c r="R37" s="41"/>
    </row>
    <row r="38" spans="1:18" x14ac:dyDescent="0.35">
      <c r="A38" s="40" t="s">
        <v>107</v>
      </c>
      <c r="B38" s="40" t="s">
        <v>106</v>
      </c>
      <c r="C38" s="19">
        <v>130000</v>
      </c>
      <c r="D38" s="19"/>
      <c r="E38" s="19">
        <v>201</v>
      </c>
      <c r="F38" s="19">
        <v>1</v>
      </c>
      <c r="G38" s="19">
        <v>60</v>
      </c>
      <c r="H38" s="19">
        <v>66</v>
      </c>
      <c r="I38" s="19"/>
      <c r="J38" s="19">
        <v>173</v>
      </c>
      <c r="K38" s="41">
        <v>128.71287128712871</v>
      </c>
      <c r="L38" s="41"/>
      <c r="M38" s="41">
        <v>0.19900990099009902</v>
      </c>
      <c r="N38" s="41">
        <v>9.9009900990099011E-4</v>
      </c>
      <c r="O38" s="41">
        <v>5.9405940594059403E-2</v>
      </c>
      <c r="P38" s="41">
        <v>6.5346534653465349E-2</v>
      </c>
      <c r="Q38" s="41"/>
      <c r="R38" s="41">
        <v>0.1712871287128713</v>
      </c>
    </row>
    <row r="39" spans="1:18" x14ac:dyDescent="0.35">
      <c r="A39" s="40" t="s">
        <v>109</v>
      </c>
      <c r="B39" s="40" t="s">
        <v>108</v>
      </c>
      <c r="C39" s="19">
        <v>142845</v>
      </c>
      <c r="D39" s="19">
        <v>11227</v>
      </c>
      <c r="E39" s="19">
        <v>786</v>
      </c>
      <c r="F39" s="19"/>
      <c r="G39" s="19">
        <v>425</v>
      </c>
      <c r="H39" s="19"/>
      <c r="I39" s="19"/>
      <c r="J39" s="19">
        <v>1041</v>
      </c>
      <c r="K39" s="41">
        <v>371.6317917631909</v>
      </c>
      <c r="L39" s="41">
        <v>29.20865361843498</v>
      </c>
      <c r="M39" s="41">
        <v>2.0448919340954745</v>
      </c>
      <c r="N39" s="41"/>
      <c r="O39" s="41">
        <v>1.1056985648735072</v>
      </c>
      <c r="P39" s="41"/>
      <c r="Q39" s="41"/>
      <c r="R39" s="41">
        <v>2.7083110730195785</v>
      </c>
    </row>
    <row r="40" spans="1:18" x14ac:dyDescent="0.35">
      <c r="A40" s="40" t="s">
        <v>111</v>
      </c>
      <c r="B40" s="40" t="s">
        <v>110</v>
      </c>
      <c r="C40" s="19">
        <v>54086</v>
      </c>
      <c r="D40" s="19">
        <v>16350</v>
      </c>
      <c r="E40" s="19">
        <v>154</v>
      </c>
      <c r="F40" s="19"/>
      <c r="G40" s="19">
        <v>48</v>
      </c>
      <c r="H40" s="19"/>
      <c r="I40" s="19"/>
      <c r="J40" s="19"/>
      <c r="K40" s="41">
        <v>275.41501171198695</v>
      </c>
      <c r="L40" s="41">
        <v>83.256950809654754</v>
      </c>
      <c r="M40" s="41">
        <v>0.78419390976677861</v>
      </c>
      <c r="N40" s="41"/>
      <c r="O40" s="41">
        <v>0.24442407577146352</v>
      </c>
      <c r="P40" s="41"/>
      <c r="Q40" s="41"/>
      <c r="R40" s="41"/>
    </row>
    <row r="41" spans="1:18" x14ac:dyDescent="0.35">
      <c r="A41" s="40" t="s">
        <v>113</v>
      </c>
      <c r="B41" s="40" t="s">
        <v>112</v>
      </c>
      <c r="C41" s="19">
        <v>543600</v>
      </c>
      <c r="D41" s="19">
        <v>70000</v>
      </c>
      <c r="E41" s="19">
        <v>180</v>
      </c>
      <c r="F41" s="19"/>
      <c r="G41" s="19">
        <v>270</v>
      </c>
      <c r="H41" s="19"/>
      <c r="I41" s="19"/>
      <c r="J41" s="19"/>
      <c r="K41" s="41">
        <v>371.64837567782075</v>
      </c>
      <c r="L41" s="41">
        <v>47.857590686989425</v>
      </c>
      <c r="M41" s="41">
        <v>0.12306237605225852</v>
      </c>
      <c r="N41" s="41"/>
      <c r="O41" s="41">
        <v>0.18459356407838778</v>
      </c>
      <c r="P41" s="41"/>
      <c r="Q41" s="41"/>
      <c r="R41" s="41"/>
    </row>
    <row r="42" spans="1:18" x14ac:dyDescent="0.35">
      <c r="A42" s="40" t="s">
        <v>115</v>
      </c>
      <c r="B42" s="40" t="s">
        <v>114</v>
      </c>
      <c r="C42" s="19"/>
      <c r="D42" s="19"/>
      <c r="E42" s="19">
        <v>60</v>
      </c>
      <c r="F42" s="19"/>
      <c r="G42" s="19"/>
      <c r="H42" s="19"/>
      <c r="I42" s="19"/>
      <c r="J42" s="19"/>
      <c r="K42" s="41"/>
      <c r="L42" s="41"/>
      <c r="M42" s="41">
        <v>0.18902217192272219</v>
      </c>
      <c r="N42" s="41"/>
      <c r="O42" s="41"/>
      <c r="P42" s="41"/>
      <c r="Q42" s="41"/>
      <c r="R42" s="41"/>
    </row>
    <row r="43" spans="1:18" x14ac:dyDescent="0.35">
      <c r="A43" s="40" t="s">
        <v>117</v>
      </c>
      <c r="B43" s="40" t="s">
        <v>116</v>
      </c>
      <c r="C43" s="19">
        <v>112509</v>
      </c>
      <c r="D43" s="19"/>
      <c r="E43" s="19">
        <v>704</v>
      </c>
      <c r="F43" s="19">
        <v>249</v>
      </c>
      <c r="G43" s="19">
        <v>513</v>
      </c>
      <c r="H43" s="19">
        <v>381</v>
      </c>
      <c r="I43" s="19"/>
      <c r="J43" s="19">
        <v>1093</v>
      </c>
      <c r="K43" s="41">
        <v>241.38562544942405</v>
      </c>
      <c r="L43" s="41"/>
      <c r="M43" s="41">
        <v>1.5104167694708384</v>
      </c>
      <c r="N43" s="41">
        <v>0.53422411306568007</v>
      </c>
      <c r="O43" s="41">
        <v>1.1006304016172446</v>
      </c>
      <c r="P43" s="41">
        <v>0.81742725734146227</v>
      </c>
      <c r="Q43" s="41"/>
      <c r="R43" s="41">
        <v>2.3450078537381058</v>
      </c>
    </row>
    <row r="44" spans="1:18" x14ac:dyDescent="0.35">
      <c r="A44" s="40" t="s">
        <v>119</v>
      </c>
      <c r="B44" s="40" t="s">
        <v>118</v>
      </c>
      <c r="C44" s="19">
        <v>4364</v>
      </c>
      <c r="D44" s="19"/>
      <c r="E44" s="19">
        <v>19</v>
      </c>
      <c r="F44" s="19"/>
      <c r="G44" s="19">
        <v>12</v>
      </c>
      <c r="H44" s="19"/>
      <c r="I44" s="19"/>
      <c r="J44" s="19">
        <v>20</v>
      </c>
      <c r="K44" s="41">
        <v>10.554497606639485</v>
      </c>
      <c r="L44" s="41"/>
      <c r="M44" s="41">
        <v>4.5952212311216822E-2</v>
      </c>
      <c r="N44" s="41"/>
      <c r="O44" s="41">
        <v>2.9022449880768523E-2</v>
      </c>
      <c r="P44" s="41"/>
      <c r="Q44" s="41"/>
      <c r="R44" s="41">
        <v>4.8370749801280866E-2</v>
      </c>
    </row>
    <row r="45" spans="1:18" x14ac:dyDescent="0.35">
      <c r="A45" s="40" t="s">
        <v>121</v>
      </c>
      <c r="B45" s="40" t="s">
        <v>120</v>
      </c>
      <c r="C45" s="19"/>
      <c r="D45" s="19"/>
      <c r="E45" s="19">
        <v>2</v>
      </c>
      <c r="F45" s="19">
        <v>3</v>
      </c>
      <c r="G45" s="19">
        <v>1</v>
      </c>
      <c r="H45" s="19">
        <v>1</v>
      </c>
      <c r="I45" s="19"/>
      <c r="J45" s="19">
        <v>11</v>
      </c>
      <c r="K45" s="41"/>
      <c r="L45" s="41"/>
      <c r="M45" s="41">
        <v>0.35818671557109288</v>
      </c>
      <c r="N45" s="41">
        <v>0.53728007335663941</v>
      </c>
      <c r="O45" s="41">
        <v>0.17909335778554644</v>
      </c>
      <c r="P45" s="41">
        <v>0.17909335778554644</v>
      </c>
      <c r="Q45" s="41"/>
      <c r="R45" s="41">
        <v>1.9700269356410109</v>
      </c>
    </row>
    <row r="46" spans="1:18" x14ac:dyDescent="0.35">
      <c r="A46" s="40" t="s">
        <v>123</v>
      </c>
      <c r="B46" s="40" t="s">
        <v>122</v>
      </c>
      <c r="C46" s="19">
        <v>45000</v>
      </c>
      <c r="D46" s="19"/>
      <c r="E46" s="19">
        <v>77</v>
      </c>
      <c r="F46" s="19">
        <v>50</v>
      </c>
      <c r="G46" s="19">
        <v>148</v>
      </c>
      <c r="H46" s="19">
        <v>250</v>
      </c>
      <c r="I46" s="19"/>
      <c r="J46" s="19">
        <v>365</v>
      </c>
      <c r="K46" s="41">
        <v>449.99999999999994</v>
      </c>
      <c r="L46" s="41"/>
      <c r="M46" s="41">
        <v>0.77000000000000013</v>
      </c>
      <c r="N46" s="41">
        <v>0.5</v>
      </c>
      <c r="O46" s="41">
        <v>1.48</v>
      </c>
      <c r="P46" s="41">
        <v>2.5</v>
      </c>
      <c r="Q46" s="41"/>
      <c r="R46" s="41">
        <v>3.65</v>
      </c>
    </row>
    <row r="47" spans="1:18" x14ac:dyDescent="0.35">
      <c r="A47" s="40" t="s">
        <v>125</v>
      </c>
      <c r="B47" s="40" t="s">
        <v>124</v>
      </c>
      <c r="C47" s="19">
        <v>36175</v>
      </c>
      <c r="D47" s="19">
        <v>8306</v>
      </c>
      <c r="E47" s="19">
        <v>120</v>
      </c>
      <c r="F47" s="19"/>
      <c r="G47" s="19">
        <v>80</v>
      </c>
      <c r="H47" s="19"/>
      <c r="I47" s="19">
        <v>40</v>
      </c>
      <c r="J47" s="19">
        <v>300</v>
      </c>
      <c r="K47" s="41">
        <v>429.65479152686305</v>
      </c>
      <c r="L47" s="41">
        <v>98.651353100818923</v>
      </c>
      <c r="M47" s="41">
        <v>1.425254318817514</v>
      </c>
      <c r="N47" s="41"/>
      <c r="O47" s="41">
        <v>0.95016954587834257</v>
      </c>
      <c r="P47" s="41"/>
      <c r="Q47" s="41">
        <v>0.47508477293917128</v>
      </c>
      <c r="R47" s="41">
        <v>3.5631357970437851</v>
      </c>
    </row>
    <row r="48" spans="1:18" x14ac:dyDescent="0.35">
      <c r="A48" s="40" t="s">
        <v>127</v>
      </c>
      <c r="B48" s="40" t="s">
        <v>126</v>
      </c>
      <c r="C48" s="19">
        <v>58025</v>
      </c>
      <c r="D48" s="19">
        <v>22382</v>
      </c>
      <c r="E48" s="19">
        <v>153</v>
      </c>
      <c r="F48" s="19"/>
      <c r="G48" s="19">
        <v>134</v>
      </c>
      <c r="H48" s="19">
        <v>239</v>
      </c>
      <c r="I48" s="19"/>
      <c r="J48" s="19">
        <v>297</v>
      </c>
      <c r="K48" s="41">
        <v>87.36865472252461</v>
      </c>
      <c r="L48" s="41">
        <v>33.700736406713411</v>
      </c>
      <c r="M48" s="41">
        <v>0.23037318694607953</v>
      </c>
      <c r="N48" s="41"/>
      <c r="O48" s="41">
        <v>0.20176475196584742</v>
      </c>
      <c r="P48" s="41">
        <v>0.35986399790923534</v>
      </c>
      <c r="Q48" s="41"/>
      <c r="R48" s="41">
        <v>0.4471950099541544</v>
      </c>
    </row>
    <row r="49" spans="1:18" x14ac:dyDescent="0.35">
      <c r="A49" s="40" t="s">
        <v>133</v>
      </c>
      <c r="B49" s="40" t="s">
        <v>132</v>
      </c>
      <c r="C49" s="19">
        <v>18929</v>
      </c>
      <c r="D49" s="45">
        <v>2</v>
      </c>
      <c r="E49" s="19">
        <v>9</v>
      </c>
      <c r="F49" s="19">
        <v>5</v>
      </c>
      <c r="G49" s="19">
        <v>12</v>
      </c>
      <c r="H49" s="19">
        <v>8</v>
      </c>
      <c r="I49" s="19">
        <v>2</v>
      </c>
      <c r="J49" s="19">
        <v>25</v>
      </c>
      <c r="K49" s="41">
        <v>204.20492340022935</v>
      </c>
      <c r="L49" s="41">
        <v>2.1575880754422246E-2</v>
      </c>
      <c r="M49" s="41">
        <v>9.7091463394900102E-2</v>
      </c>
      <c r="N49" s="41">
        <v>5.3939701886055617E-2</v>
      </c>
      <c r="O49" s="41">
        <v>0.12945528452653349</v>
      </c>
      <c r="P49" s="41">
        <v>8.6303523017688982E-2</v>
      </c>
      <c r="Q49" s="41">
        <v>2.1575880754422246E-2</v>
      </c>
      <c r="R49" s="41">
        <v>0.26969850943027807</v>
      </c>
    </row>
    <row r="50" spans="1:18" x14ac:dyDescent="0.35">
      <c r="A50" s="40" t="s">
        <v>134</v>
      </c>
      <c r="B50" s="40" t="s">
        <v>137</v>
      </c>
      <c r="C50" s="19">
        <v>38369</v>
      </c>
      <c r="D50" s="19">
        <v>37036</v>
      </c>
      <c r="E50" s="19">
        <v>1333</v>
      </c>
      <c r="F50" s="19">
        <v>467</v>
      </c>
      <c r="G50" s="19">
        <v>698</v>
      </c>
      <c r="H50" s="19">
        <v>3595</v>
      </c>
      <c r="I50" s="19"/>
      <c r="J50" s="19">
        <v>3498</v>
      </c>
      <c r="K50" s="41">
        <v>59.029230769230772</v>
      </c>
      <c r="L50" s="41">
        <v>56.978461538461538</v>
      </c>
      <c r="M50" s="41">
        <v>2.0507692307692311</v>
      </c>
      <c r="N50" s="41">
        <v>0.71846153846153848</v>
      </c>
      <c r="O50" s="41">
        <v>1.0738461538461539</v>
      </c>
      <c r="P50" s="41">
        <v>5.5307692307692307</v>
      </c>
      <c r="Q50" s="41"/>
      <c r="R50" s="41">
        <v>5.3815384615384616</v>
      </c>
    </row>
    <row r="51" spans="1:18" x14ac:dyDescent="0.35">
      <c r="A51" s="42" t="s">
        <v>135</v>
      </c>
      <c r="B51" s="42" t="s">
        <v>165</v>
      </c>
      <c r="C51" s="24">
        <v>860939</v>
      </c>
      <c r="D51" s="24">
        <v>111295</v>
      </c>
      <c r="E51" s="24">
        <v>4848</v>
      </c>
      <c r="F51" s="24">
        <v>3405</v>
      </c>
      <c r="G51" s="24">
        <v>3405</v>
      </c>
      <c r="H51" s="24">
        <v>4313</v>
      </c>
      <c r="I51" s="24"/>
      <c r="J51" s="24">
        <v>10669</v>
      </c>
      <c r="K51" s="43">
        <v>266.54458204334367</v>
      </c>
      <c r="L51" s="43">
        <v>34.456656346749227</v>
      </c>
      <c r="M51" s="43">
        <v>1.5009287925696593</v>
      </c>
      <c r="N51" s="43">
        <v>1.0541795665634675</v>
      </c>
      <c r="O51" s="43">
        <v>1.0541795665634675</v>
      </c>
      <c r="P51" s="43">
        <v>1.3352941176470587</v>
      </c>
      <c r="Q51" s="43"/>
      <c r="R51" s="43">
        <v>3.3030959752321984</v>
      </c>
    </row>
    <row r="52" spans="1:18" x14ac:dyDescent="0.35">
      <c r="B52" s="44"/>
    </row>
  </sheetData>
  <mergeCells count="4">
    <mergeCell ref="B3:B4"/>
    <mergeCell ref="A3:A4"/>
    <mergeCell ref="C3:J3"/>
    <mergeCell ref="K3:R3"/>
  </mergeCells>
  <pageMargins left="0.23622047244094491" right="0.23622047244094491" top="0.74803149606299213" bottom="0.74803149606299213" header="0.31496062992125984" footer="0.31496062992125984"/>
  <pageSetup paperSize="9" orientation="landscape" r:id="rId1"/>
  <headerFooter>
    <oddHeader>&amp;LUNSCEAR 2020/2021 Report, Annex A&amp;RAttachment E-1: &amp;A</oddHeader>
    <oddFooter>&amp;LPage &amp;P/&amp;N&amp;R@United Nations, December 2022. All rights reserved, worldwide.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AD3D-5B17-4465-8A8B-6C2D4FD75B18}">
  <dimension ref="A1:N55"/>
  <sheetViews>
    <sheetView zoomScaleNormal="100" workbookViewId="0">
      <pane xSplit="2" ySplit="4" topLeftCell="C5" activePane="bottomRight" state="frozen"/>
      <selection activeCell="B6" sqref="B6"/>
      <selection pane="topRight" activeCell="B6" sqref="B6"/>
      <selection pane="bottomLeft" activeCell="B6" sqref="B6"/>
      <selection pane="bottomRight" activeCell="A2" sqref="A1:A2"/>
    </sheetView>
  </sheetViews>
  <sheetFormatPr defaultColWidth="9" defaultRowHeight="15.5" x14ac:dyDescent="0.35"/>
  <cols>
    <col min="1" max="1" width="9" style="9"/>
    <col min="2" max="2" width="19.08203125" style="9" customWidth="1"/>
    <col min="3" max="3" width="12.83203125" style="9" customWidth="1"/>
    <col min="4" max="4" width="16.83203125" style="9" customWidth="1"/>
    <col min="5" max="5" width="10.83203125" style="9" customWidth="1"/>
    <col min="6" max="8" width="12.83203125" style="9" customWidth="1"/>
    <col min="9" max="9" width="14.58203125" style="9" customWidth="1"/>
    <col min="10" max="11" width="12.83203125" style="9" customWidth="1"/>
    <col min="12" max="14" width="14.08203125" style="9" customWidth="1"/>
    <col min="15" max="16384" width="9" style="9"/>
  </cols>
  <sheetData>
    <row r="1" spans="1:14" x14ac:dyDescent="0.35">
      <c r="A1" s="7" t="s">
        <v>172</v>
      </c>
    </row>
    <row r="2" spans="1:14" x14ac:dyDescent="0.35">
      <c r="A2" s="10"/>
    </row>
    <row r="3" spans="1:14" x14ac:dyDescent="0.35">
      <c r="A3" s="60" t="s">
        <v>5</v>
      </c>
      <c r="B3" s="58" t="s">
        <v>166</v>
      </c>
      <c r="C3" s="61" t="s">
        <v>148</v>
      </c>
      <c r="D3" s="62"/>
      <c r="E3" s="62"/>
      <c r="F3" s="62"/>
      <c r="G3" s="62"/>
      <c r="H3" s="62"/>
      <c r="I3" s="62"/>
      <c r="J3" s="62"/>
      <c r="K3" s="63"/>
      <c r="L3" s="58" t="s">
        <v>149</v>
      </c>
      <c r="M3" s="58"/>
      <c r="N3" s="58"/>
    </row>
    <row r="4" spans="1:14" ht="45" customHeight="1" x14ac:dyDescent="0.35">
      <c r="A4" s="60"/>
      <c r="B4" s="58"/>
      <c r="C4" s="50" t="s">
        <v>35</v>
      </c>
      <c r="D4" s="50" t="s">
        <v>150</v>
      </c>
      <c r="E4" s="50" t="s">
        <v>0</v>
      </c>
      <c r="F4" s="50" t="s">
        <v>151</v>
      </c>
      <c r="G4" s="50" t="s">
        <v>1</v>
      </c>
      <c r="H4" s="50" t="s">
        <v>152</v>
      </c>
      <c r="I4" s="50" t="s">
        <v>153</v>
      </c>
      <c r="J4" s="50" t="s">
        <v>180</v>
      </c>
      <c r="K4" s="50" t="s">
        <v>154</v>
      </c>
      <c r="L4" s="50" t="s">
        <v>35</v>
      </c>
      <c r="M4" s="50" t="s">
        <v>1</v>
      </c>
      <c r="N4" s="50" t="s">
        <v>154</v>
      </c>
    </row>
    <row r="5" spans="1:14" x14ac:dyDescent="0.35">
      <c r="A5" s="31" t="s">
        <v>38</v>
      </c>
      <c r="B5" s="31" t="s">
        <v>37</v>
      </c>
      <c r="C5" s="51">
        <v>154</v>
      </c>
      <c r="D5" s="51"/>
      <c r="E5" s="51">
        <v>17</v>
      </c>
      <c r="F5" s="51">
        <v>1</v>
      </c>
      <c r="G5" s="51">
        <v>100</v>
      </c>
      <c r="H5" s="51">
        <v>0</v>
      </c>
      <c r="I5" s="51">
        <v>0</v>
      </c>
      <c r="J5" s="51">
        <v>38</v>
      </c>
      <c r="K5" s="51">
        <v>156</v>
      </c>
      <c r="L5" s="52">
        <v>0.38387624069299531</v>
      </c>
      <c r="M5" s="52">
        <v>0.24927028616428301</v>
      </c>
      <c r="N5" s="52">
        <v>0.38886164641628096</v>
      </c>
    </row>
    <row r="6" spans="1:14" x14ac:dyDescent="0.35">
      <c r="A6" s="33" t="s">
        <v>40</v>
      </c>
      <c r="B6" s="33" t="s">
        <v>39</v>
      </c>
      <c r="C6" s="53">
        <v>2</v>
      </c>
      <c r="D6" s="53"/>
      <c r="E6" s="53">
        <v>2</v>
      </c>
      <c r="F6" s="53"/>
      <c r="G6" s="53">
        <v>1</v>
      </c>
      <c r="H6" s="53"/>
      <c r="I6" s="53"/>
      <c r="J6" s="53"/>
      <c r="K6" s="53">
        <v>3</v>
      </c>
      <c r="L6" s="54">
        <v>6.7080328693610608E-2</v>
      </c>
      <c r="M6" s="54">
        <v>3.3540164346805304E-2</v>
      </c>
      <c r="N6" s="54">
        <v>0.10062049304041588</v>
      </c>
    </row>
    <row r="7" spans="1:14" x14ac:dyDescent="0.35">
      <c r="A7" s="33" t="s">
        <v>42</v>
      </c>
      <c r="B7" s="33" t="s">
        <v>41</v>
      </c>
      <c r="C7" s="53">
        <v>76</v>
      </c>
      <c r="D7" s="53">
        <v>25</v>
      </c>
      <c r="E7" s="53">
        <v>0</v>
      </c>
      <c r="F7" s="53">
        <v>1</v>
      </c>
      <c r="G7" s="53">
        <v>181</v>
      </c>
      <c r="H7" s="53">
        <v>0</v>
      </c>
      <c r="I7" s="53">
        <v>4</v>
      </c>
      <c r="J7" s="53">
        <v>32</v>
      </c>
      <c r="K7" s="53">
        <v>243</v>
      </c>
      <c r="L7" s="54">
        <v>0.32010146205500423</v>
      </c>
      <c r="M7" s="54">
        <v>0.76234690305204955</v>
      </c>
      <c r="N7" s="54">
        <v>1.0234823063074476</v>
      </c>
    </row>
    <row r="8" spans="1:14" x14ac:dyDescent="0.35">
      <c r="A8" s="33" t="s">
        <v>44</v>
      </c>
      <c r="B8" s="33" t="s">
        <v>43</v>
      </c>
      <c r="C8" s="53">
        <v>12</v>
      </c>
      <c r="D8" s="53"/>
      <c r="E8" s="53">
        <v>16</v>
      </c>
      <c r="F8" s="53"/>
      <c r="G8" s="53">
        <v>8</v>
      </c>
      <c r="H8" s="53"/>
      <c r="I8" s="53"/>
      <c r="J8" s="53"/>
      <c r="K8" s="53">
        <v>24</v>
      </c>
      <c r="L8" s="54">
        <v>7.4999999999999997E-3</v>
      </c>
      <c r="M8" s="54">
        <v>5.0000000000000001E-3</v>
      </c>
      <c r="N8" s="54">
        <v>1.4999999999999999E-2</v>
      </c>
    </row>
    <row r="9" spans="1:14" x14ac:dyDescent="0.35">
      <c r="A9" s="33" t="s">
        <v>46</v>
      </c>
      <c r="B9" s="33" t="s">
        <v>45</v>
      </c>
      <c r="C9" s="53">
        <v>18</v>
      </c>
      <c r="D9" s="53"/>
      <c r="E9" s="53">
        <v>21</v>
      </c>
      <c r="F9" s="53">
        <v>3</v>
      </c>
      <c r="G9" s="53">
        <v>14</v>
      </c>
      <c r="H9" s="53"/>
      <c r="I9" s="53"/>
      <c r="J9" s="53">
        <v>14</v>
      </c>
      <c r="K9" s="53">
        <v>52</v>
      </c>
      <c r="L9" s="54">
        <v>0.18984604224264287</v>
      </c>
      <c r="M9" s="54">
        <v>0.14765803285538889</v>
      </c>
      <c r="N9" s="54">
        <v>0.5484441220343016</v>
      </c>
    </row>
    <row r="10" spans="1:14" x14ac:dyDescent="0.35">
      <c r="A10" s="33" t="s">
        <v>48</v>
      </c>
      <c r="B10" s="33" t="s">
        <v>47</v>
      </c>
      <c r="C10" s="53">
        <v>37</v>
      </c>
      <c r="D10" s="53">
        <v>3</v>
      </c>
      <c r="E10" s="53">
        <v>0</v>
      </c>
      <c r="F10" s="53">
        <v>1</v>
      </c>
      <c r="G10" s="53">
        <v>95</v>
      </c>
      <c r="H10" s="53">
        <v>1</v>
      </c>
      <c r="I10" s="53">
        <v>7</v>
      </c>
      <c r="J10" s="53">
        <v>15</v>
      </c>
      <c r="K10" s="53">
        <v>122</v>
      </c>
      <c r="L10" s="54">
        <v>0.33009059470192104</v>
      </c>
      <c r="M10" s="54">
        <v>0.84752990531574324</v>
      </c>
      <c r="N10" s="54">
        <v>1.0884068257739019</v>
      </c>
    </row>
    <row r="11" spans="1:14" x14ac:dyDescent="0.35">
      <c r="A11" s="33" t="s">
        <v>50</v>
      </c>
      <c r="B11" s="33" t="s">
        <v>49</v>
      </c>
      <c r="C11" s="53">
        <v>259</v>
      </c>
      <c r="D11" s="53">
        <v>42</v>
      </c>
      <c r="E11" s="53">
        <v>35</v>
      </c>
      <c r="F11" s="53">
        <v>3</v>
      </c>
      <c r="G11" s="53">
        <v>371</v>
      </c>
      <c r="H11" s="53"/>
      <c r="I11" s="53"/>
      <c r="J11" s="53">
        <v>92</v>
      </c>
      <c r="K11" s="53">
        <v>543</v>
      </c>
      <c r="L11" s="54">
        <v>0.12669159076690861</v>
      </c>
      <c r="M11" s="54">
        <v>0.18147714353097721</v>
      </c>
      <c r="N11" s="54">
        <v>0.26561209956151111</v>
      </c>
    </row>
    <row r="12" spans="1:14" x14ac:dyDescent="0.35">
      <c r="A12" s="33" t="s">
        <v>52</v>
      </c>
      <c r="B12" s="33" t="s">
        <v>51</v>
      </c>
      <c r="C12" s="53">
        <v>1</v>
      </c>
      <c r="D12" s="53"/>
      <c r="E12" s="53"/>
      <c r="F12" s="53"/>
      <c r="G12" s="53">
        <v>2</v>
      </c>
      <c r="H12" s="53"/>
      <c r="I12" s="53"/>
      <c r="J12" s="53">
        <v>1</v>
      </c>
      <c r="K12" s="53">
        <v>3</v>
      </c>
      <c r="L12" s="54">
        <v>0.23736055067647757</v>
      </c>
      <c r="M12" s="54">
        <v>0.47472110135295514</v>
      </c>
      <c r="N12" s="54">
        <v>0.71208165202943274</v>
      </c>
    </row>
    <row r="13" spans="1:14" x14ac:dyDescent="0.35">
      <c r="A13" s="33" t="s">
        <v>54</v>
      </c>
      <c r="B13" s="33" t="s">
        <v>53</v>
      </c>
      <c r="C13" s="53">
        <v>17</v>
      </c>
      <c r="D13" s="53">
        <v>11</v>
      </c>
      <c r="E13" s="53">
        <v>7</v>
      </c>
      <c r="F13" s="53">
        <v>0</v>
      </c>
      <c r="G13" s="53">
        <v>29</v>
      </c>
      <c r="H13" s="53">
        <v>1</v>
      </c>
      <c r="I13" s="53">
        <v>1</v>
      </c>
      <c r="J13" s="53">
        <v>5</v>
      </c>
      <c r="K13" s="53">
        <v>54</v>
      </c>
      <c r="L13" s="54">
        <v>0.23763647322871365</v>
      </c>
      <c r="M13" s="54">
        <v>0.40537986609604088</v>
      </c>
      <c r="N13" s="54">
        <v>0.75484526790297268</v>
      </c>
    </row>
    <row r="14" spans="1:14" x14ac:dyDescent="0.35">
      <c r="A14" s="33" t="s">
        <v>56</v>
      </c>
      <c r="B14" s="33" t="s">
        <v>55</v>
      </c>
      <c r="C14" s="53">
        <v>51</v>
      </c>
      <c r="D14" s="53"/>
      <c r="E14" s="53">
        <v>9</v>
      </c>
      <c r="F14" s="53"/>
      <c r="G14" s="53">
        <v>278</v>
      </c>
      <c r="H14" s="53"/>
      <c r="I14" s="53"/>
      <c r="J14" s="53"/>
      <c r="K14" s="53">
        <v>287</v>
      </c>
      <c r="L14" s="54">
        <v>0.13893397811048863</v>
      </c>
      <c r="M14" s="54">
        <v>0.75732639048462425</v>
      </c>
      <c r="N14" s="54">
        <v>0.78184415132765184</v>
      </c>
    </row>
    <row r="15" spans="1:14" x14ac:dyDescent="0.35">
      <c r="A15" s="33" t="s">
        <v>58</v>
      </c>
      <c r="B15" s="33" t="s">
        <v>57</v>
      </c>
      <c r="C15" s="53">
        <v>20</v>
      </c>
      <c r="D15" s="53"/>
      <c r="E15" s="53">
        <v>2</v>
      </c>
      <c r="F15" s="53">
        <v>2</v>
      </c>
      <c r="G15" s="53">
        <v>37</v>
      </c>
      <c r="H15" s="53">
        <v>1</v>
      </c>
      <c r="I15" s="53">
        <v>1</v>
      </c>
      <c r="J15" s="53">
        <v>15</v>
      </c>
      <c r="K15" s="53">
        <v>58</v>
      </c>
      <c r="L15" s="54">
        <v>0.11166945840312674</v>
      </c>
      <c r="M15" s="54">
        <v>0.20658849804578447</v>
      </c>
      <c r="N15" s="54">
        <v>0.32384142936906757</v>
      </c>
    </row>
    <row r="16" spans="1:14" x14ac:dyDescent="0.35">
      <c r="A16" s="33" t="s">
        <v>60</v>
      </c>
      <c r="B16" s="33" t="s">
        <v>59</v>
      </c>
      <c r="C16" s="53">
        <v>1413</v>
      </c>
      <c r="D16" s="53"/>
      <c r="E16" s="53">
        <v>96</v>
      </c>
      <c r="F16" s="53">
        <v>210</v>
      </c>
      <c r="G16" s="53">
        <v>1931</v>
      </c>
      <c r="H16" s="53">
        <v>18</v>
      </c>
      <c r="I16" s="53">
        <v>15</v>
      </c>
      <c r="J16" s="53">
        <v>439</v>
      </c>
      <c r="K16" s="53">
        <v>2709</v>
      </c>
      <c r="L16" s="54">
        <v>0.10130339398632082</v>
      </c>
      <c r="M16" s="54">
        <v>0.13844080239744197</v>
      </c>
      <c r="N16" s="54">
        <v>0.19421860885275519</v>
      </c>
    </row>
    <row r="17" spans="1:14" x14ac:dyDescent="0.35">
      <c r="A17" s="33" t="s">
        <v>62</v>
      </c>
      <c r="B17" s="33" t="s">
        <v>61</v>
      </c>
      <c r="C17" s="53">
        <v>1</v>
      </c>
      <c r="D17" s="53">
        <v>1</v>
      </c>
      <c r="E17" s="53">
        <v>0</v>
      </c>
      <c r="F17" s="53">
        <v>0</v>
      </c>
      <c r="G17" s="53">
        <v>3</v>
      </c>
      <c r="H17" s="53">
        <v>0</v>
      </c>
      <c r="I17" s="53">
        <v>0</v>
      </c>
      <c r="J17" s="53">
        <v>1</v>
      </c>
      <c r="K17" s="53">
        <v>5</v>
      </c>
      <c r="L17" s="54">
        <v>0.10503098414032139</v>
      </c>
      <c r="M17" s="54">
        <v>0.31509295242096419</v>
      </c>
      <c r="N17" s="54">
        <v>0.52515492070160696</v>
      </c>
    </row>
    <row r="18" spans="1:14" x14ac:dyDescent="0.35">
      <c r="A18" s="33" t="s">
        <v>63</v>
      </c>
      <c r="B18" s="33" t="s">
        <v>164</v>
      </c>
      <c r="C18" s="53">
        <v>63</v>
      </c>
      <c r="D18" s="53">
        <v>31</v>
      </c>
      <c r="E18" s="53">
        <v>9</v>
      </c>
      <c r="F18" s="53">
        <v>1</v>
      </c>
      <c r="G18" s="53">
        <v>47</v>
      </c>
      <c r="H18" s="53">
        <v>1</v>
      </c>
      <c r="I18" s="53">
        <v>2</v>
      </c>
      <c r="J18" s="53">
        <v>21</v>
      </c>
      <c r="K18" s="53">
        <v>112</v>
      </c>
      <c r="L18" s="54">
        <v>0.59552955811706787</v>
      </c>
      <c r="M18" s="54">
        <v>0.44428395605559029</v>
      </c>
      <c r="N18" s="54">
        <v>1.0587192144303428</v>
      </c>
    </row>
    <row r="19" spans="1:14" x14ac:dyDescent="0.35">
      <c r="A19" s="33" t="s">
        <v>65</v>
      </c>
      <c r="B19" s="33" t="s">
        <v>64</v>
      </c>
      <c r="C19" s="53">
        <v>7</v>
      </c>
      <c r="D19" s="53">
        <v>8</v>
      </c>
      <c r="E19" s="53">
        <v>0</v>
      </c>
      <c r="F19" s="53">
        <v>0</v>
      </c>
      <c r="G19" s="53">
        <v>53</v>
      </c>
      <c r="H19" s="53">
        <v>0</v>
      </c>
      <c r="I19" s="53">
        <v>0</v>
      </c>
      <c r="J19" s="53">
        <v>8</v>
      </c>
      <c r="K19" s="53">
        <v>69</v>
      </c>
      <c r="L19" s="54">
        <v>0.12280701754385964</v>
      </c>
      <c r="M19" s="54">
        <v>0.92982456140350878</v>
      </c>
      <c r="N19" s="54">
        <v>1.2105263157894737</v>
      </c>
    </row>
    <row r="20" spans="1:14" x14ac:dyDescent="0.35">
      <c r="A20" s="33" t="s">
        <v>67</v>
      </c>
      <c r="B20" s="33" t="s">
        <v>66</v>
      </c>
      <c r="C20" s="53">
        <v>2</v>
      </c>
      <c r="D20" s="53">
        <v>0</v>
      </c>
      <c r="E20" s="53">
        <v>0</v>
      </c>
      <c r="F20" s="53">
        <v>0</v>
      </c>
      <c r="G20" s="53">
        <v>6</v>
      </c>
      <c r="H20" s="53">
        <v>0</v>
      </c>
      <c r="I20" s="53">
        <v>0</v>
      </c>
      <c r="J20" s="53">
        <v>2</v>
      </c>
      <c r="K20" s="53">
        <v>8</v>
      </c>
      <c r="L20" s="54">
        <v>0.15166451808599379</v>
      </c>
      <c r="M20" s="54">
        <v>0.45499355425798133</v>
      </c>
      <c r="N20" s="54">
        <v>0.60665807234397517</v>
      </c>
    </row>
    <row r="21" spans="1:14" x14ac:dyDescent="0.35">
      <c r="A21" s="33" t="s">
        <v>69</v>
      </c>
      <c r="B21" s="33" t="s">
        <v>68</v>
      </c>
      <c r="C21" s="53">
        <v>13</v>
      </c>
      <c r="D21" s="53">
        <v>1</v>
      </c>
      <c r="E21" s="53">
        <v>0</v>
      </c>
      <c r="F21" s="53">
        <v>0</v>
      </c>
      <c r="G21" s="53">
        <v>45</v>
      </c>
      <c r="H21" s="53">
        <v>1</v>
      </c>
      <c r="I21" s="53">
        <v>0</v>
      </c>
      <c r="J21" s="53">
        <v>9</v>
      </c>
      <c r="K21" s="53">
        <v>56</v>
      </c>
      <c r="L21" s="54">
        <v>0.23758382368502381</v>
      </c>
      <c r="M21" s="54">
        <v>0.82240554352508244</v>
      </c>
      <c r="N21" s="54">
        <v>1.0234380097201026</v>
      </c>
    </row>
    <row r="22" spans="1:14" x14ac:dyDescent="0.35">
      <c r="A22" s="33" t="s">
        <v>71</v>
      </c>
      <c r="B22" s="33" t="s">
        <v>70</v>
      </c>
      <c r="C22" s="53">
        <v>172</v>
      </c>
      <c r="D22" s="53">
        <v>10</v>
      </c>
      <c r="E22" s="53">
        <v>0</v>
      </c>
      <c r="F22" s="53">
        <v>4</v>
      </c>
      <c r="G22" s="53">
        <v>425</v>
      </c>
      <c r="H22" s="53">
        <v>7</v>
      </c>
      <c r="I22" s="53">
        <v>20</v>
      </c>
      <c r="J22" s="53">
        <v>39</v>
      </c>
      <c r="K22" s="53">
        <v>505</v>
      </c>
      <c r="L22" s="54">
        <v>0.2603128930705767</v>
      </c>
      <c r="M22" s="54">
        <v>0.64321499741276222</v>
      </c>
      <c r="N22" s="54">
        <v>0.76429076163163512</v>
      </c>
    </row>
    <row r="23" spans="1:14" x14ac:dyDescent="0.35">
      <c r="A23" s="33" t="s">
        <v>73</v>
      </c>
      <c r="B23" s="33" t="s">
        <v>72</v>
      </c>
      <c r="C23" s="53">
        <v>360</v>
      </c>
      <c r="D23" s="53"/>
      <c r="E23" s="53"/>
      <c r="F23" s="53"/>
      <c r="G23" s="53">
        <v>600</v>
      </c>
      <c r="H23" s="53"/>
      <c r="I23" s="53"/>
      <c r="J23" s="53"/>
      <c r="K23" s="53">
        <v>1100</v>
      </c>
      <c r="L23" s="54">
        <v>0.44336340404569108</v>
      </c>
      <c r="M23" s="54">
        <v>0.73893900674281843</v>
      </c>
      <c r="N23" s="54">
        <v>1.3547215123618339</v>
      </c>
    </row>
    <row r="24" spans="1:14" x14ac:dyDescent="0.35">
      <c r="A24" s="33" t="s">
        <v>75</v>
      </c>
      <c r="B24" s="33" t="s">
        <v>74</v>
      </c>
      <c r="C24" s="53">
        <v>32</v>
      </c>
      <c r="D24" s="53">
        <v>2</v>
      </c>
      <c r="E24" s="53">
        <v>7</v>
      </c>
      <c r="F24" s="53">
        <v>1</v>
      </c>
      <c r="G24" s="53">
        <v>38</v>
      </c>
      <c r="H24" s="53">
        <v>1</v>
      </c>
      <c r="I24" s="53">
        <v>1</v>
      </c>
      <c r="J24" s="53">
        <v>15</v>
      </c>
      <c r="K24" s="53">
        <v>65</v>
      </c>
      <c r="L24" s="54">
        <v>0.29197080291970806</v>
      </c>
      <c r="M24" s="54">
        <v>0.34671532846715325</v>
      </c>
      <c r="N24" s="54">
        <v>0.59306569343065696</v>
      </c>
    </row>
    <row r="25" spans="1:14" x14ac:dyDescent="0.35">
      <c r="A25" s="33" t="s">
        <v>77</v>
      </c>
      <c r="B25" s="33" t="s">
        <v>76</v>
      </c>
      <c r="C25" s="53">
        <v>12</v>
      </c>
      <c r="D25" s="53">
        <v>10</v>
      </c>
      <c r="E25" s="53">
        <v>10</v>
      </c>
      <c r="F25" s="53">
        <v>1</v>
      </c>
      <c r="G25" s="53">
        <v>27</v>
      </c>
      <c r="H25" s="53">
        <v>0</v>
      </c>
      <c r="I25" s="53">
        <v>0</v>
      </c>
      <c r="J25" s="53">
        <v>15</v>
      </c>
      <c r="K25" s="53">
        <v>63</v>
      </c>
      <c r="L25" s="54">
        <v>0.12149438088488408</v>
      </c>
      <c r="M25" s="54">
        <v>0.27336235699098915</v>
      </c>
      <c r="N25" s="54">
        <v>0.63784549964564141</v>
      </c>
    </row>
    <row r="26" spans="1:14" x14ac:dyDescent="0.35">
      <c r="A26" s="33" t="s">
        <v>79</v>
      </c>
      <c r="B26" s="33" t="s">
        <v>78</v>
      </c>
      <c r="C26" s="53">
        <v>1</v>
      </c>
      <c r="D26" s="53"/>
      <c r="E26" s="53">
        <v>0</v>
      </c>
      <c r="F26" s="53"/>
      <c r="G26" s="53">
        <v>2</v>
      </c>
      <c r="H26" s="53"/>
      <c r="I26" s="53"/>
      <c r="J26" s="53"/>
      <c r="K26" s="53">
        <v>2</v>
      </c>
      <c r="L26" s="54">
        <v>0.29555281676612022</v>
      </c>
      <c r="M26" s="54">
        <v>0.59110563353224044</v>
      </c>
      <c r="N26" s="54">
        <v>0.59110563353224044</v>
      </c>
    </row>
    <row r="27" spans="1:14" x14ac:dyDescent="0.35">
      <c r="A27" s="33" t="s">
        <v>81</v>
      </c>
      <c r="B27" s="33" t="s">
        <v>80</v>
      </c>
      <c r="C27" s="53">
        <v>33</v>
      </c>
      <c r="D27" s="53"/>
      <c r="E27" s="53">
        <v>20</v>
      </c>
      <c r="F27" s="53">
        <v>2</v>
      </c>
      <c r="G27" s="53">
        <v>37</v>
      </c>
      <c r="H27" s="53"/>
      <c r="I27" s="53">
        <v>1</v>
      </c>
      <c r="J27" s="53">
        <v>10</v>
      </c>
      <c r="K27" s="53">
        <v>70</v>
      </c>
      <c r="L27" s="54">
        <v>1.3886473600976289E-2</v>
      </c>
      <c r="M27" s="54">
        <v>1.5569682522306748E-2</v>
      </c>
      <c r="N27" s="54">
        <v>2.9456156123283037E-2</v>
      </c>
    </row>
    <row r="28" spans="1:14" x14ac:dyDescent="0.35">
      <c r="A28" s="33" t="s">
        <v>83</v>
      </c>
      <c r="B28" s="33" t="s">
        <v>82</v>
      </c>
      <c r="C28" s="53">
        <v>44</v>
      </c>
      <c r="D28" s="53"/>
      <c r="E28" s="53">
        <v>35</v>
      </c>
      <c r="F28" s="53"/>
      <c r="G28" s="53">
        <v>24</v>
      </c>
      <c r="H28" s="53"/>
      <c r="I28" s="53"/>
      <c r="J28" s="53"/>
      <c r="K28" s="53">
        <v>59</v>
      </c>
      <c r="L28" s="54">
        <v>5.8549825415731366E-2</v>
      </c>
      <c r="M28" s="54">
        <v>3.1936268408580749E-2</v>
      </c>
      <c r="N28" s="54">
        <v>7.8509993171094347E-2</v>
      </c>
    </row>
    <row r="29" spans="1:14" x14ac:dyDescent="0.35">
      <c r="A29" s="33" t="s">
        <v>85</v>
      </c>
      <c r="B29" s="47" t="s">
        <v>84</v>
      </c>
      <c r="C29" s="53">
        <v>12</v>
      </c>
      <c r="D29" s="53"/>
      <c r="E29" s="53">
        <v>1</v>
      </c>
      <c r="F29" s="53"/>
      <c r="G29" s="53">
        <v>25</v>
      </c>
      <c r="H29" s="53"/>
      <c r="I29" s="53"/>
      <c r="J29" s="53"/>
      <c r="K29" s="53">
        <v>26</v>
      </c>
      <c r="L29" s="54">
        <v>3.7235858131380521E-2</v>
      </c>
      <c r="M29" s="54">
        <v>7.7574704440376077E-2</v>
      </c>
      <c r="N29" s="54">
        <v>8.0677692617991126E-2</v>
      </c>
    </row>
    <row r="30" spans="1:14" x14ac:dyDescent="0.35">
      <c r="A30" s="33" t="s">
        <v>87</v>
      </c>
      <c r="B30" s="33" t="s">
        <v>86</v>
      </c>
      <c r="C30" s="53">
        <v>193</v>
      </c>
      <c r="D30" s="53">
        <v>5</v>
      </c>
      <c r="E30" s="53">
        <v>3</v>
      </c>
      <c r="F30" s="53">
        <v>2</v>
      </c>
      <c r="G30" s="53">
        <v>430</v>
      </c>
      <c r="H30" s="53">
        <v>9</v>
      </c>
      <c r="I30" s="53">
        <v>22</v>
      </c>
      <c r="J30" s="53">
        <v>71</v>
      </c>
      <c r="K30" s="53">
        <v>542</v>
      </c>
      <c r="L30" s="54">
        <v>0.31853732939788443</v>
      </c>
      <c r="M30" s="54">
        <v>0.70969456808855069</v>
      </c>
      <c r="N30" s="54">
        <v>0.8945452462883593</v>
      </c>
    </row>
    <row r="31" spans="1:14" x14ac:dyDescent="0.35">
      <c r="A31" s="33" t="s">
        <v>89</v>
      </c>
      <c r="B31" s="33" t="s">
        <v>88</v>
      </c>
      <c r="C31" s="53">
        <v>788</v>
      </c>
      <c r="D31" s="53">
        <v>0</v>
      </c>
      <c r="E31" s="53"/>
      <c r="F31" s="53">
        <v>54</v>
      </c>
      <c r="G31" s="53">
        <v>864</v>
      </c>
      <c r="H31" s="53">
        <v>19</v>
      </c>
      <c r="I31" s="53">
        <v>22</v>
      </c>
      <c r="J31" s="53">
        <v>259</v>
      </c>
      <c r="K31" s="53">
        <v>1218</v>
      </c>
      <c r="L31" s="54">
        <v>0.62006720017626282</v>
      </c>
      <c r="M31" s="54">
        <v>0.67987063572625772</v>
      </c>
      <c r="N31" s="54">
        <v>0.95842874341965478</v>
      </c>
    </row>
    <row r="32" spans="1:14" x14ac:dyDescent="0.35">
      <c r="A32" s="33" t="s">
        <v>91</v>
      </c>
      <c r="B32" s="33" t="s">
        <v>90</v>
      </c>
      <c r="C32" s="53">
        <v>12</v>
      </c>
      <c r="D32" s="53"/>
      <c r="E32" s="53">
        <v>0</v>
      </c>
      <c r="F32" s="53"/>
      <c r="G32" s="53">
        <v>16</v>
      </c>
      <c r="H32" s="53">
        <v>0</v>
      </c>
      <c r="I32" s="53"/>
      <c r="J32" s="53">
        <v>4</v>
      </c>
      <c r="K32" s="53">
        <v>20</v>
      </c>
      <c r="L32" s="54">
        <v>0.25</v>
      </c>
      <c r="M32" s="54">
        <v>0.33333333333333331</v>
      </c>
      <c r="N32" s="54">
        <v>0.41666666666666669</v>
      </c>
    </row>
    <row r="33" spans="1:14" x14ac:dyDescent="0.35">
      <c r="A33" s="33" t="s">
        <v>93</v>
      </c>
      <c r="B33" s="33" t="s">
        <v>92</v>
      </c>
      <c r="C33" s="53">
        <v>4</v>
      </c>
      <c r="D33" s="53">
        <v>4</v>
      </c>
      <c r="E33" s="53">
        <v>0</v>
      </c>
      <c r="F33" s="53">
        <v>0</v>
      </c>
      <c r="G33" s="53">
        <v>12</v>
      </c>
      <c r="H33" s="53">
        <v>0</v>
      </c>
      <c r="I33" s="53">
        <v>0</v>
      </c>
      <c r="J33" s="53">
        <v>5</v>
      </c>
      <c r="K33" s="53">
        <v>21</v>
      </c>
      <c r="L33" s="54">
        <v>0.13847739944982929</v>
      </c>
      <c r="M33" s="54">
        <v>0.41543219834948791</v>
      </c>
      <c r="N33" s="54">
        <v>0.72700634711160383</v>
      </c>
    </row>
    <row r="34" spans="1:14" x14ac:dyDescent="0.35">
      <c r="A34" s="33" t="s">
        <v>95</v>
      </c>
      <c r="B34" s="33" t="s">
        <v>94</v>
      </c>
      <c r="C34" s="53">
        <v>1</v>
      </c>
      <c r="D34" s="53">
        <v>0</v>
      </c>
      <c r="E34" s="53">
        <v>0</v>
      </c>
      <c r="F34" s="53">
        <v>0</v>
      </c>
      <c r="G34" s="53">
        <v>4</v>
      </c>
      <c r="H34" s="53">
        <v>1</v>
      </c>
      <c r="I34" s="53">
        <v>0</v>
      </c>
      <c r="J34" s="53">
        <v>1</v>
      </c>
      <c r="K34" s="53">
        <v>6</v>
      </c>
      <c r="L34" s="54">
        <v>0.18297491596876983</v>
      </c>
      <c r="M34" s="54">
        <v>0.73189966387507932</v>
      </c>
      <c r="N34" s="54">
        <v>1.097849495812619</v>
      </c>
    </row>
    <row r="35" spans="1:14" x14ac:dyDescent="0.35">
      <c r="A35" s="33" t="s">
        <v>97</v>
      </c>
      <c r="B35" s="33" t="s">
        <v>96</v>
      </c>
      <c r="C35" s="53">
        <v>1</v>
      </c>
      <c r="D35" s="53"/>
      <c r="E35" s="53">
        <v>0</v>
      </c>
      <c r="F35" s="53"/>
      <c r="G35" s="53">
        <v>2</v>
      </c>
      <c r="H35" s="53"/>
      <c r="I35" s="53"/>
      <c r="J35" s="53"/>
      <c r="K35" s="53">
        <v>2</v>
      </c>
      <c r="L35" s="54">
        <v>0.01</v>
      </c>
      <c r="M35" s="54">
        <v>8.0353555644837281E-3</v>
      </c>
      <c r="N35" s="54">
        <v>8.0353555644837281E-3</v>
      </c>
    </row>
    <row r="36" spans="1:14" x14ac:dyDescent="0.35">
      <c r="A36" s="33" t="s">
        <v>99</v>
      </c>
      <c r="B36" s="33" t="s">
        <v>98</v>
      </c>
      <c r="C36" s="19">
        <v>34</v>
      </c>
      <c r="D36" s="19">
        <v>5</v>
      </c>
      <c r="E36" s="19">
        <v>0</v>
      </c>
      <c r="F36" s="19">
        <v>3</v>
      </c>
      <c r="G36" s="19">
        <v>56</v>
      </c>
      <c r="H36" s="19">
        <v>0</v>
      </c>
      <c r="I36" s="19">
        <v>7</v>
      </c>
      <c r="J36" s="19">
        <v>21</v>
      </c>
      <c r="K36" s="19">
        <v>92</v>
      </c>
      <c r="L36" s="41">
        <v>0.10374678461252101</v>
      </c>
      <c r="M36" s="41">
        <v>0.17087705700885814</v>
      </c>
      <c r="N36" s="41">
        <v>0.28072659365740982</v>
      </c>
    </row>
    <row r="37" spans="1:14" x14ac:dyDescent="0.35">
      <c r="A37" s="33" t="s">
        <v>101</v>
      </c>
      <c r="B37" s="33" t="s">
        <v>100</v>
      </c>
      <c r="C37" s="19">
        <v>1</v>
      </c>
      <c r="D37" s="19">
        <v>1</v>
      </c>
      <c r="E37" s="19">
        <v>0</v>
      </c>
      <c r="F37" s="19">
        <v>0</v>
      </c>
      <c r="G37" s="19">
        <v>1</v>
      </c>
      <c r="H37" s="19">
        <v>0</v>
      </c>
      <c r="I37" s="19">
        <v>0</v>
      </c>
      <c r="J37" s="19">
        <v>1</v>
      </c>
      <c r="K37" s="19">
        <v>3</v>
      </c>
      <c r="L37" s="41">
        <v>0.16666666666666666</v>
      </c>
      <c r="M37" s="41">
        <v>0.16666666666666666</v>
      </c>
      <c r="N37" s="41">
        <v>0.5</v>
      </c>
    </row>
    <row r="38" spans="1:14" x14ac:dyDescent="0.35">
      <c r="A38" s="33" t="s">
        <v>103</v>
      </c>
      <c r="B38" s="33" t="s">
        <v>102</v>
      </c>
      <c r="C38" s="19">
        <v>9</v>
      </c>
      <c r="D38" s="19"/>
      <c r="E38" s="19">
        <v>0</v>
      </c>
      <c r="F38" s="19">
        <v>1</v>
      </c>
      <c r="G38" s="19">
        <v>43</v>
      </c>
      <c r="H38" s="19">
        <v>0</v>
      </c>
      <c r="I38" s="19">
        <v>0</v>
      </c>
      <c r="J38" s="19">
        <v>5</v>
      </c>
      <c r="K38" s="19">
        <v>49</v>
      </c>
      <c r="L38" s="41">
        <v>0.16995180355686465</v>
      </c>
      <c r="M38" s="41">
        <v>0.81199195032724225</v>
      </c>
      <c r="N38" s="41">
        <v>0.92529315269848522</v>
      </c>
    </row>
    <row r="39" spans="1:14" x14ac:dyDescent="0.35">
      <c r="A39" s="33" t="s">
        <v>105</v>
      </c>
      <c r="B39" s="33" t="s">
        <v>104</v>
      </c>
      <c r="C39" s="19">
        <v>29</v>
      </c>
      <c r="D39" s="19"/>
      <c r="E39" s="19">
        <v>26</v>
      </c>
      <c r="F39" s="19"/>
      <c r="G39" s="19">
        <v>28</v>
      </c>
      <c r="H39" s="19"/>
      <c r="I39" s="19"/>
      <c r="J39" s="19"/>
      <c r="K39" s="19">
        <v>54</v>
      </c>
      <c r="L39" s="41">
        <v>1.395743809202399E-2</v>
      </c>
      <c r="M39" s="41">
        <v>1.3476147123333506E-2</v>
      </c>
      <c r="N39" s="41">
        <v>2.5989712309286046E-2</v>
      </c>
    </row>
    <row r="40" spans="1:14" x14ac:dyDescent="0.35">
      <c r="A40" s="33" t="s">
        <v>107</v>
      </c>
      <c r="B40" s="33" t="s">
        <v>106</v>
      </c>
      <c r="C40" s="19">
        <v>36</v>
      </c>
      <c r="D40" s="19">
        <v>2</v>
      </c>
      <c r="E40" s="19">
        <v>7</v>
      </c>
      <c r="F40" s="19">
        <v>0</v>
      </c>
      <c r="G40" s="19">
        <v>42</v>
      </c>
      <c r="H40" s="19">
        <v>1</v>
      </c>
      <c r="I40" s="19">
        <v>2</v>
      </c>
      <c r="J40" s="19">
        <v>16</v>
      </c>
      <c r="K40" s="19">
        <v>70</v>
      </c>
      <c r="L40" s="41">
        <v>3.5643564356435647E-2</v>
      </c>
      <c r="M40" s="41">
        <v>4.1584158415841586E-2</v>
      </c>
      <c r="N40" s="41">
        <v>6.9306930693069299E-2</v>
      </c>
    </row>
    <row r="41" spans="1:14" x14ac:dyDescent="0.35">
      <c r="A41" s="33" t="s">
        <v>109</v>
      </c>
      <c r="B41" s="33" t="s">
        <v>108</v>
      </c>
      <c r="C41" s="19">
        <v>44</v>
      </c>
      <c r="D41" s="19"/>
      <c r="E41" s="19">
        <v>0</v>
      </c>
      <c r="F41" s="19">
        <v>2</v>
      </c>
      <c r="G41" s="19">
        <v>160</v>
      </c>
      <c r="H41" s="19">
        <v>3</v>
      </c>
      <c r="I41" s="19">
        <v>2</v>
      </c>
      <c r="J41" s="19">
        <v>52</v>
      </c>
      <c r="K41" s="19">
        <v>219</v>
      </c>
      <c r="L41" s="41">
        <v>0.11447232201043368</v>
      </c>
      <c r="M41" s="41">
        <v>0.41626298912884974</v>
      </c>
      <c r="N41" s="41">
        <v>0.56975996637011306</v>
      </c>
    </row>
    <row r="42" spans="1:14" x14ac:dyDescent="0.35">
      <c r="A42" s="33" t="s">
        <v>111</v>
      </c>
      <c r="B42" s="33" t="s">
        <v>110</v>
      </c>
      <c r="C42" s="19">
        <v>21</v>
      </c>
      <c r="D42" s="19">
        <v>20</v>
      </c>
      <c r="E42" s="19">
        <v>3</v>
      </c>
      <c r="F42" s="19">
        <v>1</v>
      </c>
      <c r="G42" s="19">
        <v>24</v>
      </c>
      <c r="H42" s="19"/>
      <c r="I42" s="19">
        <v>1</v>
      </c>
      <c r="J42" s="19">
        <v>9</v>
      </c>
      <c r="K42" s="19">
        <v>58</v>
      </c>
      <c r="L42" s="41">
        <v>0.10693553315001528</v>
      </c>
      <c r="M42" s="41">
        <v>0.12221203788573176</v>
      </c>
      <c r="N42" s="41">
        <v>0.29534575822385173</v>
      </c>
    </row>
    <row r="43" spans="1:14" x14ac:dyDescent="0.35">
      <c r="A43" s="33" t="s">
        <v>113</v>
      </c>
      <c r="B43" s="33" t="s">
        <v>112</v>
      </c>
      <c r="C43" s="19">
        <v>65</v>
      </c>
      <c r="D43" s="19">
        <v>514</v>
      </c>
      <c r="E43" s="19">
        <v>205</v>
      </c>
      <c r="F43" s="19">
        <v>9</v>
      </c>
      <c r="G43" s="19">
        <v>199</v>
      </c>
      <c r="H43" s="19"/>
      <c r="I43" s="19"/>
      <c r="J43" s="19"/>
      <c r="K43" s="19">
        <v>927</v>
      </c>
      <c r="L43" s="41">
        <v>4.4439191352204463E-2</v>
      </c>
      <c r="M43" s="41">
        <v>0.13605229352444137</v>
      </c>
      <c r="N43" s="41">
        <v>0.63377123666913138</v>
      </c>
    </row>
    <row r="44" spans="1:14" x14ac:dyDescent="0.35">
      <c r="A44" s="33" t="s">
        <v>115</v>
      </c>
      <c r="B44" s="33" t="s">
        <v>114</v>
      </c>
      <c r="C44" s="19">
        <v>13</v>
      </c>
      <c r="D44" s="19"/>
      <c r="E44" s="19">
        <v>0</v>
      </c>
      <c r="F44" s="19">
        <v>1</v>
      </c>
      <c r="G44" s="19">
        <v>28</v>
      </c>
      <c r="H44" s="19">
        <v>1</v>
      </c>
      <c r="I44" s="19">
        <v>1</v>
      </c>
      <c r="J44" s="19"/>
      <c r="K44" s="19">
        <v>31</v>
      </c>
      <c r="L44" s="41">
        <v>4.0954803916589809E-2</v>
      </c>
      <c r="M44" s="41">
        <v>8.8210346897270364E-2</v>
      </c>
      <c r="N44" s="41">
        <v>9.7661455493406463E-2</v>
      </c>
    </row>
    <row r="45" spans="1:14" x14ac:dyDescent="0.35">
      <c r="A45" s="33" t="s">
        <v>117</v>
      </c>
      <c r="B45" s="33" t="s">
        <v>116</v>
      </c>
      <c r="C45" s="19">
        <v>149</v>
      </c>
      <c r="D45" s="19">
        <v>13</v>
      </c>
      <c r="E45" s="19">
        <v>2</v>
      </c>
      <c r="F45" s="19">
        <v>1</v>
      </c>
      <c r="G45" s="19">
        <v>248</v>
      </c>
      <c r="H45" s="19">
        <v>2</v>
      </c>
      <c r="I45" s="19">
        <v>6</v>
      </c>
      <c r="J45" s="19">
        <v>73</v>
      </c>
      <c r="K45" s="19">
        <v>345</v>
      </c>
      <c r="L45" s="41">
        <v>0.31967627649311775</v>
      </c>
      <c r="M45" s="41">
        <v>0.53207863469995442</v>
      </c>
      <c r="N45" s="41">
        <v>0.74019003617533974</v>
      </c>
    </row>
    <row r="46" spans="1:14" x14ac:dyDescent="0.35">
      <c r="A46" s="33" t="s">
        <v>119</v>
      </c>
      <c r="B46" s="33" t="s">
        <v>118</v>
      </c>
      <c r="C46" s="19">
        <v>3</v>
      </c>
      <c r="D46" s="19">
        <v>0</v>
      </c>
      <c r="E46" s="19">
        <v>7</v>
      </c>
      <c r="F46" s="19">
        <v>0</v>
      </c>
      <c r="G46" s="19">
        <v>3</v>
      </c>
      <c r="H46" s="19">
        <v>0</v>
      </c>
      <c r="I46" s="19">
        <v>2</v>
      </c>
      <c r="J46" s="19">
        <v>3</v>
      </c>
      <c r="K46" s="19">
        <v>15</v>
      </c>
      <c r="L46" s="41">
        <v>7.2556124701921307E-3</v>
      </c>
      <c r="M46" s="41">
        <v>7.2556124701921307E-3</v>
      </c>
      <c r="N46" s="41">
        <v>3.6278062350960649E-2</v>
      </c>
    </row>
    <row r="47" spans="1:14" x14ac:dyDescent="0.35">
      <c r="A47" s="33" t="s">
        <v>121</v>
      </c>
      <c r="B47" s="33" t="s">
        <v>120</v>
      </c>
      <c r="C47" s="19">
        <v>1</v>
      </c>
      <c r="D47" s="19">
        <v>0</v>
      </c>
      <c r="E47" s="19">
        <v>0</v>
      </c>
      <c r="F47" s="19">
        <v>0</v>
      </c>
      <c r="G47" s="19">
        <v>2</v>
      </c>
      <c r="H47" s="19">
        <v>0</v>
      </c>
      <c r="I47" s="19">
        <v>0</v>
      </c>
      <c r="J47" s="19">
        <v>1</v>
      </c>
      <c r="K47" s="19">
        <v>3</v>
      </c>
      <c r="L47" s="41">
        <v>0.17909335778554644</v>
      </c>
      <c r="M47" s="41">
        <v>0.35818671557109288</v>
      </c>
      <c r="N47" s="41">
        <v>0.53728007335663941</v>
      </c>
    </row>
    <row r="48" spans="1:14" x14ac:dyDescent="0.35">
      <c r="A48" s="33" t="s">
        <v>123</v>
      </c>
      <c r="B48" s="33" t="s">
        <v>122</v>
      </c>
      <c r="C48" s="19">
        <v>17</v>
      </c>
      <c r="D48" s="19"/>
      <c r="E48" s="19">
        <v>1</v>
      </c>
      <c r="F48" s="19">
        <v>1</v>
      </c>
      <c r="G48" s="19">
        <v>73</v>
      </c>
      <c r="H48" s="19"/>
      <c r="I48" s="19">
        <v>1</v>
      </c>
      <c r="J48" s="19">
        <v>21</v>
      </c>
      <c r="K48" s="19">
        <v>97</v>
      </c>
      <c r="L48" s="41">
        <v>0.17</v>
      </c>
      <c r="M48" s="41">
        <v>0.73000000000000009</v>
      </c>
      <c r="N48" s="41">
        <v>0.97000000000000008</v>
      </c>
    </row>
    <row r="49" spans="1:14" x14ac:dyDescent="0.35">
      <c r="A49" s="33" t="s">
        <v>125</v>
      </c>
      <c r="B49" s="33" t="s">
        <v>124</v>
      </c>
      <c r="C49" s="19">
        <v>35</v>
      </c>
      <c r="D49" s="19">
        <v>48</v>
      </c>
      <c r="E49" s="19">
        <v>1</v>
      </c>
      <c r="F49" s="19">
        <v>1</v>
      </c>
      <c r="G49" s="19">
        <v>71</v>
      </c>
      <c r="H49" s="19">
        <v>3</v>
      </c>
      <c r="I49" s="19">
        <v>4</v>
      </c>
      <c r="J49" s="19">
        <v>19</v>
      </c>
      <c r="K49" s="19">
        <v>147</v>
      </c>
      <c r="L49" s="41">
        <v>0.41569917632177494</v>
      </c>
      <c r="M49" s="41">
        <v>0.84327547196702912</v>
      </c>
      <c r="N49" s="41">
        <v>1.7459365405514544</v>
      </c>
    </row>
    <row r="50" spans="1:14" x14ac:dyDescent="0.35">
      <c r="A50" s="33" t="s">
        <v>127</v>
      </c>
      <c r="B50" s="33" t="s">
        <v>126</v>
      </c>
      <c r="C50" s="19">
        <v>35</v>
      </c>
      <c r="D50" s="19">
        <v>3</v>
      </c>
      <c r="E50" s="19">
        <v>10</v>
      </c>
      <c r="F50" s="19">
        <v>0</v>
      </c>
      <c r="G50" s="19">
        <v>72</v>
      </c>
      <c r="H50" s="19">
        <v>2</v>
      </c>
      <c r="I50" s="19">
        <v>3</v>
      </c>
      <c r="J50" s="19">
        <v>33</v>
      </c>
      <c r="K50" s="19">
        <v>123</v>
      </c>
      <c r="L50" s="41">
        <v>5.2699748647795974E-2</v>
      </c>
      <c r="M50" s="41">
        <v>0.10841091150403744</v>
      </c>
      <c r="N50" s="41">
        <v>0.18520197381939726</v>
      </c>
    </row>
    <row r="51" spans="1:14" x14ac:dyDescent="0.35">
      <c r="A51" s="33" t="s">
        <v>129</v>
      </c>
      <c r="B51" s="33" t="s">
        <v>128</v>
      </c>
      <c r="C51" s="19"/>
      <c r="D51" s="19"/>
      <c r="E51" s="19">
        <v>14</v>
      </c>
      <c r="F51" s="19">
        <v>10</v>
      </c>
      <c r="G51" s="19">
        <v>220</v>
      </c>
      <c r="H51" s="19">
        <v>11</v>
      </c>
      <c r="I51" s="19">
        <v>14</v>
      </c>
      <c r="J51" s="19">
        <v>54</v>
      </c>
      <c r="K51" s="19">
        <v>323</v>
      </c>
      <c r="L51" s="41"/>
      <c r="M51" s="41">
        <v>0.26827998215986898</v>
      </c>
      <c r="N51" s="41">
        <v>0.39388379198926216</v>
      </c>
    </row>
    <row r="52" spans="1:14" x14ac:dyDescent="0.35">
      <c r="A52" s="33" t="s">
        <v>131</v>
      </c>
      <c r="B52" s="33" t="s">
        <v>130</v>
      </c>
      <c r="C52" s="19">
        <v>51</v>
      </c>
      <c r="D52" s="19"/>
      <c r="E52" s="19">
        <v>75</v>
      </c>
      <c r="F52" s="19"/>
      <c r="G52" s="19">
        <v>23</v>
      </c>
      <c r="H52" s="19"/>
      <c r="I52" s="19"/>
      <c r="J52" s="19"/>
      <c r="K52" s="19">
        <v>98</v>
      </c>
      <c r="L52" s="41">
        <v>0.12067035933740142</v>
      </c>
      <c r="M52" s="41">
        <v>5.4419965975690834E-2</v>
      </c>
      <c r="N52" s="41">
        <v>0.23187637676598705</v>
      </c>
    </row>
    <row r="53" spans="1:14" x14ac:dyDescent="0.35">
      <c r="A53" s="33" t="s">
        <v>133</v>
      </c>
      <c r="B53" s="33" t="s">
        <v>132</v>
      </c>
      <c r="C53" s="19">
        <v>4</v>
      </c>
      <c r="D53" s="19">
        <v>0</v>
      </c>
      <c r="E53" s="19">
        <v>0</v>
      </c>
      <c r="F53" s="19">
        <v>0</v>
      </c>
      <c r="G53" s="19">
        <v>7</v>
      </c>
      <c r="H53" s="19">
        <v>0</v>
      </c>
      <c r="I53" s="19">
        <v>1</v>
      </c>
      <c r="J53" s="19">
        <v>3</v>
      </c>
      <c r="K53" s="19">
        <v>11</v>
      </c>
      <c r="L53" s="41">
        <v>4.3151761508844491E-2</v>
      </c>
      <c r="M53" s="41">
        <v>7.5515582640477863E-2</v>
      </c>
      <c r="N53" s="41">
        <v>0.11866734414932235</v>
      </c>
    </row>
    <row r="54" spans="1:14" x14ac:dyDescent="0.35">
      <c r="A54" s="33" t="s">
        <v>134</v>
      </c>
      <c r="B54" s="33" t="s">
        <v>137</v>
      </c>
      <c r="C54" s="19">
        <v>59</v>
      </c>
      <c r="D54" s="19"/>
      <c r="E54" s="19"/>
      <c r="F54" s="19"/>
      <c r="G54" s="19">
        <v>292</v>
      </c>
      <c r="H54" s="19"/>
      <c r="I54" s="19"/>
      <c r="J54" s="19"/>
      <c r="K54" s="19">
        <v>292</v>
      </c>
      <c r="L54" s="41">
        <v>9.0769230769230769E-2</v>
      </c>
      <c r="M54" s="41">
        <v>0.44923076923076921</v>
      </c>
      <c r="N54" s="41">
        <v>0.44923076923076921</v>
      </c>
    </row>
    <row r="55" spans="1:14" x14ac:dyDescent="0.35">
      <c r="A55" s="35" t="s">
        <v>135</v>
      </c>
      <c r="B55" s="35" t="s">
        <v>165</v>
      </c>
      <c r="C55" s="24">
        <v>2270</v>
      </c>
      <c r="D55" s="24"/>
      <c r="E55" s="24"/>
      <c r="F55" s="24"/>
      <c r="G55" s="24">
        <v>3600</v>
      </c>
      <c r="H55" s="24"/>
      <c r="I55" s="24"/>
      <c r="J55" s="24"/>
      <c r="K55" s="24">
        <v>3600</v>
      </c>
      <c r="L55" s="43">
        <v>0.70278637770897834</v>
      </c>
      <c r="M55" s="43">
        <v>1.1145510835913313</v>
      </c>
      <c r="N55" s="43">
        <v>1.1145510835913313</v>
      </c>
    </row>
  </sheetData>
  <mergeCells count="4">
    <mergeCell ref="B3:B4"/>
    <mergeCell ref="A3:A4"/>
    <mergeCell ref="L3:N3"/>
    <mergeCell ref="C3:K3"/>
  </mergeCells>
  <pageMargins left="0.23622047244094491" right="0.23622047244094491" top="0.74803149606299213" bottom="0.74803149606299213" header="0.31496062992125984" footer="0.31496062992125984"/>
  <pageSetup paperSize="9" orientation="landscape" r:id="rId1"/>
  <headerFooter>
    <oddHeader>&amp;LUNSCEAR 2020/2021 Report, Annex A&amp;RAttachment E-1: &amp;A</oddHeader>
    <oddFooter>&amp;LPage &amp;P/&amp;N&amp;R@United Nations, December 2022. All rights reserved, worldwide.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13DED891707E469918490379788F75" ma:contentTypeVersion="16" ma:contentTypeDescription="Create a new document." ma:contentTypeScope="" ma:versionID="bb310b62c6bee4c606954e5dbf6b3f60">
  <xsd:schema xmlns:xsd="http://www.w3.org/2001/XMLSchema" xmlns:xs="http://www.w3.org/2001/XMLSchema" xmlns:p="http://schemas.microsoft.com/office/2006/metadata/properties" xmlns:ns2="45a3d4f7-9c58-4b3a-8520-ddc2661e1e29" xmlns:ns3="d452958a-a034-4ff8-bab9-f4db54d60168" xmlns:ns4="985ec44e-1bab-4c0b-9df0-6ba128686fc9" targetNamespace="http://schemas.microsoft.com/office/2006/metadata/properties" ma:root="true" ma:fieldsID="26e06199482a23c744b9d05198a4fef6" ns2:_="" ns3:_="" ns4:_="">
    <xsd:import namespace="45a3d4f7-9c58-4b3a-8520-ddc2661e1e29"/>
    <xsd:import namespace="d452958a-a034-4ff8-bab9-f4db54d60168"/>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3d4f7-9c58-4b3a-8520-ddc2661e1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52958a-a034-4ff8-bab9-f4db54d6016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31e5717-1d7e-461a-9be0-24de18e2c431}" ma:internalName="TaxCatchAll" ma:showField="CatchAllData" ma:web="d452958a-a034-4ff8-bab9-f4db54d601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8F9818-C291-422E-A6AB-92B3288062CE}">
  <ds:schemaRefs>
    <ds:schemaRef ds:uri="http://schemas.microsoft.com/sharepoint/v3/contenttype/forms"/>
  </ds:schemaRefs>
</ds:datastoreItem>
</file>

<file path=customXml/itemProps2.xml><?xml version="1.0" encoding="utf-8"?>
<ds:datastoreItem xmlns:ds="http://schemas.openxmlformats.org/officeDocument/2006/customXml" ds:itemID="{CEE2954E-3709-4FBD-AFE3-7449BB31D4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3d4f7-9c58-4b3a-8520-ddc2661e1e29"/>
    <ds:schemaRef ds:uri="d452958a-a034-4ff8-bab9-f4db54d60168"/>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NOTES</vt:lpstr>
      <vt:lpstr>Treatment courses</vt:lpstr>
      <vt:lpstr>Brachytherapy courses</vt:lpstr>
      <vt:lpstr>External beam courses</vt:lpstr>
      <vt:lpstr>Staff</vt:lpstr>
      <vt:lpstr>Centers &amp; devices</vt:lpstr>
      <vt:lpstr>'Brachytherapy courses'!Print_Titles</vt:lpstr>
      <vt:lpstr>'Centers &amp; devices'!Print_Titles</vt:lpstr>
      <vt:lpstr>'External beam courses'!Print_Titles</vt:lpstr>
      <vt:lpstr>Staff!Print_Titles</vt:lpstr>
      <vt:lpstr>'Treatment courses'!Print_Titles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Geoffrey Ibbott</dc:creator>
  <cp:lastModifiedBy>Ferid Shannoun</cp:lastModifiedBy>
  <cp:lastPrinted>2022-12-15T22:33:44Z</cp:lastPrinted>
  <dcterms:created xsi:type="dcterms:W3CDTF">2020-06-03T20:14:32Z</dcterms:created>
  <dcterms:modified xsi:type="dcterms:W3CDTF">2022-12-18T11:29:32Z</dcterms:modified>
</cp:coreProperties>
</file>